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4345" windowHeight="11925" tabRatio="809"/>
  </bookViews>
  <sheets>
    <sheet name="审议稿" sheetId="29" r:id="rId1"/>
  </sheets>
  <definedNames>
    <definedName name="_xlnm._FilterDatabase" localSheetId="0" hidden="1">审议稿!$A$1:$K$25</definedName>
    <definedName name="_xlnm.Print_Area" localSheetId="0">审议稿!$A$1:$K$25</definedName>
    <definedName name="_xlnm.Print_Titles" localSheetId="0">审议稿!$2:$2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9" l="1"/>
  <c r="A10" i="29"/>
  <c r="A14" i="29"/>
  <c r="A16" i="29" l="1"/>
  <c r="A20" i="29" l="1"/>
  <c r="A22" i="29" l="1"/>
  <c r="A24" i="29" s="1"/>
</calcChain>
</file>

<file path=xl/sharedStrings.xml><?xml version="1.0" encoding="utf-8"?>
<sst xmlns="http://schemas.openxmlformats.org/spreadsheetml/2006/main" count="147" uniqueCount="82">
  <si>
    <t>序号</t>
  </si>
  <si>
    <t>监管
领域</t>
  </si>
  <si>
    <t>联合监管
事项</t>
  </si>
  <si>
    <t>抽查检查
部门</t>
  </si>
  <si>
    <t>抽查检查事项</t>
  </si>
  <si>
    <t>抽查检查
对象</t>
  </si>
  <si>
    <t>抽查检查内容</t>
  </si>
  <si>
    <t>实施
层级</t>
  </si>
  <si>
    <t>抽查检查时间</t>
  </si>
  <si>
    <t>发起部门</t>
  </si>
  <si>
    <t>配合部门</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</si>
  <si>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</si>
  <si>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</si>
  <si>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</si>
  <si>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自然资源部门</t>
  </si>
  <si>
    <t>公安部门</t>
  </si>
  <si>
    <t>应急管理部门</t>
  </si>
  <si>
    <t>对有色企业安全生产情况的行政检查</t>
  </si>
  <si>
    <t>人员管理情况；建设项目安全评价及建设项目安全设施“三同时”情况；起重机使用情况；人员聚集场所设置情况；防积水情况；有色金属铸造、浇铸流程紧急排放和应急储存设施情况；应急预案、应急演练情况。</t>
  </si>
  <si>
    <t>消防部门</t>
  </si>
  <si>
    <t>消防安全监督检查</t>
  </si>
  <si>
    <t>气象部门</t>
  </si>
  <si>
    <t>对一般危险化学品生产、储存、经营的行政检查</t>
  </si>
  <si>
    <t>非煤矿山企业安全生产管理情况的检查</t>
  </si>
  <si>
    <t>1.对金属、非金属地下矿山安全生产情况的行政检查
2.对尾矿库生产经营单位或尾矿库管理单位的行政检查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</si>
  <si>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</si>
  <si>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</si>
  <si>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</si>
  <si>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</si>
  <si>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</si>
  <si>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矿产资源开采的监督管理</t>
  </si>
  <si>
    <t>采矿许可证是否在有效期内；是否存在超越批准的矿区范围开采矿产资源行为。</t>
  </si>
  <si>
    <t>地震部门</t>
  </si>
  <si>
    <t>对抗震设防要求的行政检查</t>
  </si>
  <si>
    <t>年产200万吨以上的非煤矿山是否依法取得重大工程抗震设防要求许可，是否依法开展地震安全性评价。</t>
  </si>
  <si>
    <t>冶金企业和有色金属企业安全生产管理情况的检查</t>
  </si>
  <si>
    <t>1.对冶金安全生产情况的行政检查
2.对有色企业落实领导带班下井制度情况的监督检查
3.对工贸企业有限空间作业的监督检查
4.对本系统注册安全工程师的执业活动的监督检查
5.对生产经营单位应急预案工作的监督检查</t>
  </si>
  <si>
    <t>对冶金企业安全生产情况的行政检查</t>
  </si>
  <si>
    <t>冶金、有色企业</t>
  </si>
  <si>
    <t>企业相关证照情况；建设项目安全“三同时”情况；安全生产管理机构和人员配备情况；领导带班、管理制度和责任制落实情况；从业人员培训和持证上岗情况；安全投入、工伤保险情况；应急预案、应急器材和应急演练情况。</t>
  </si>
  <si>
    <t>大型有色金属工业项目是否依法取得重大工程抗震设防要求许可，是否依法开展地震安全性评价。</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</si>
  <si>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</si>
  <si>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</si>
  <si>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</si>
  <si>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雷电防护重点单位的安全检查</t>
  </si>
  <si>
    <t>雷电防护装置设计审核和竣工验收情况。</t>
  </si>
  <si>
    <t>防雷安全管理、雷电防护装置安全现状及检测维护情况。</t>
  </si>
  <si>
    <t>大中型化工和石油化工生产企业的主要装置及其控制系统的建筑是否依法取得重大工程抗震设防要求许可，是否依法开展地震安全性评价。</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</si>
  <si>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</si>
  <si>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</si>
  <si>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</si>
  <si>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</si>
  <si>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</si>
  <si>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烟花爆竹经营单位安全生产管理情况检查</t>
  </si>
  <si>
    <t>对烟花爆竹批发、零售单位的行政检查</t>
  </si>
  <si>
    <t>烟花爆竹经营企业</t>
  </si>
  <si>
    <t>安全许可证取得并保持情况；安全生产有关制度设置及落实情况。</t>
  </si>
  <si>
    <t>烟花爆竹道路运输许可办理情况。</t>
  </si>
  <si>
    <t>安全评价检测检验机构安全生产管理情况检查</t>
  </si>
  <si>
    <t>对安全评价、安全生产检测检验机构的行政检查</t>
  </si>
  <si>
    <t>安全评价检测检验机构</t>
  </si>
  <si>
    <t>安全评价检测检验机构资质条件保持情况；安全评价检测检验机构技术服务情况。</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</si>
  <si>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</si>
  <si>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</si>
  <si>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</si>
  <si>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</si>
  <si>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</si>
  <si>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</si>
  <si>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</si>
  <si>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</si>
  <si>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</si>
  <si>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</si>
  <si>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</si>
  <si>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4月-11月</t>
    <phoneticPr fontId="10" type="noConversion"/>
  </si>
  <si>
    <t>市、区（市）级</t>
    <phoneticPr fontId="10" type="noConversion"/>
  </si>
  <si>
    <t>4月-11月</t>
    <phoneticPr fontId="10" type="noConversion"/>
  </si>
  <si>
    <t>责任部门</t>
    <phoneticPr fontId="10" type="noConversion"/>
  </si>
  <si>
    <t>执法支队</t>
  </si>
  <si>
    <t>执法支队</t>
    <phoneticPr fontId="10" type="noConversion"/>
  </si>
  <si>
    <t>危化品处</t>
    <phoneticPr fontId="10" type="noConversion"/>
  </si>
  <si>
    <t>执法支队、地质地震处</t>
    <phoneticPr fontId="10" type="noConversion"/>
  </si>
  <si>
    <t>青岛市应急管理局2025年度部门联合“双随机、一公开”暨跨部门综合监管抽查检查计划</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</si>
</sst>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charset val="134"/>
      <scheme val="minor"/>
    </font>
    <font>
      <b/>
      <sz val="12"/>
      <color theme="1"/>
      <name val="宋体"/>
      <family val="3"/>
      <charset val="134"/>
      <scheme val="minor"/>
    </font>
    <font>
      <sz val="10.5"/>
      <color theme="1"/>
      <name val="仿宋_GB2312"/>
      <family val="3"/>
      <charset val="134"/>
    </font>
    <font>
      <sz val="10.5"/>
      <color theme="1"/>
      <name val="宋体"/>
      <family val="3"/>
      <charset val="134"/>
      <scheme val="minor"/>
    </font>
    <font>
      <b/>
      <sz val="12"/>
      <name val="黑体"/>
      <family val="3"/>
      <charset val="134"/>
    </font>
    <font>
      <sz val="11"/>
      <name val="仿宋_GB2312"/>
      <family val="3"/>
      <charset val="134"/>
    </font>
    <font>
      <sz val="12"/>
      <name val="宋体"/>
      <family val="3"/>
      <charset val="134"/>
    </font>
    <font>
      <sz val="11"/>
      <color indexed="8"/>
      <name val="宋体"/>
      <family val="3"/>
      <charset val="134"/>
    </font>
    <font>
      <sz val="11"/>
      <color theme="1"/>
      <name val="宋体"/>
      <family val="3"/>
      <charset val="134"/>
    </font>
    <font>
      <sz val="11"/>
      <color theme="1"/>
      <name val="宋体"/>
      <family val="3"/>
      <charset val="134"/>
      <scheme val="minor"/>
    </font>
    <font>
      <sz val="9"/>
      <name val="宋体"/>
      <family val="3"/>
      <charset val="134"/>
      <scheme val="minor"/>
    </font>
    <font>
      <sz val="24"/>
      <name val="方正小标宋_GBK"/>
      <family val="4"/>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5">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7"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9" fillId="0" borderId="0">
      <alignment vertical="center"/>
    </xf>
    <xf numFmtId="0" fontId="9" fillId="0" borderId="0">
      <alignment vertical="center"/>
    </xf>
    <xf numFmtId="0" fontId="6" fillId="0" borderId="0">
      <alignment vertical="center"/>
    </xf>
    <xf numFmtId="0" fontId="8" fillId="0" borderId="0">
      <alignment vertical="center"/>
    </xf>
    <xf numFmtId="0" fontId="9" fillId="0" borderId="0">
      <alignment vertical="center"/>
    </xf>
    <xf numFmtId="0" fontId="9" fillId="0" borderId="0">
      <alignment vertical="center"/>
    </xf>
  </cellStyleXfs>
  <cellXfs count="34">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wrapText="1"/>
    </xf>
    <xf numFmtId="0" fontId="2" fillId="3" borderId="0" xfId="0" applyFont="1" applyFill="1" applyAlignment="1">
      <alignment horizontal="left" vertical="center" wrapText="1"/>
    </xf>
    <xf numFmtId="0" fontId="3" fillId="2" borderId="0" xfId="0" applyFont="1" applyFill="1" applyAlignment="1">
      <alignment horizontal="center" vertical="center" wrapText="1"/>
    </xf>
    <xf numFmtId="0" fontId="3" fillId="0" borderId="0" xfId="0"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justify" vertical="center" wrapText="1"/>
    </xf>
    <xf numFmtId="0" fontId="3" fillId="2" borderId="0" xfId="0" applyFont="1" applyFill="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5" fillId="0" borderId="3" xfId="0" applyFont="1" applyFill="1" applyBorder="1" applyAlignment="1" applyProtection="1">
      <alignment horizontal="left" vertical="center" wrapText="1"/>
      <protection locked="0"/>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25">
    <cellStyle name="常规" xfId="0" builtinId="0"/>
    <cellStyle name="常规 10" xfId="16"/>
    <cellStyle name="常规 13" xfId="11"/>
    <cellStyle name="常规 14" xfId="10"/>
    <cellStyle name="常规 15" xfId="9"/>
    <cellStyle name="常规 16" xfId="13"/>
    <cellStyle name="常规 17" xfId="8"/>
    <cellStyle name="常规 18" xfId="6"/>
    <cellStyle name="常规 19" xfId="3"/>
    <cellStyle name="常规 2" xfId="24"/>
    <cellStyle name="常规 2 2" xfId="20"/>
    <cellStyle name="常规 21" xfId="12"/>
    <cellStyle name="常规 22" xfId="7"/>
    <cellStyle name="常规 23" xfId="5"/>
    <cellStyle name="常规 24" xfId="4"/>
    <cellStyle name="常规 25" xfId="15"/>
    <cellStyle name="常规 26" xfId="14"/>
    <cellStyle name="常规 27" xfId="17"/>
    <cellStyle name="常规 28" xfId="2"/>
    <cellStyle name="常规 3" xfId="23"/>
    <cellStyle name="常规 4" xfId="18"/>
    <cellStyle name="常规 4 2" xfId="1"/>
    <cellStyle name="常规 5" xfId="19"/>
    <cellStyle name="常规 6" xfId="21"/>
    <cellStyle name="常规 7" xfId="22"/>
  </cellStyles>
  <dxfs count="0"/>
  <tableStyles count="0" defaultTableStyle="TableStyleMedium2" defaultPivotStyle="PivotStyleLight16"/>
  <colors>
    <mruColors>
      <color rgb="FFFFFFFF"/>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view="pageBreakPreview" zoomScale="85" zoomScaleNormal="80" zoomScaleSheetLayoutView="85" workbookViewId="0">
      <pane ySplit="2" topLeftCell="A6" activePane="bottomLeft" state="frozen"/>
      <selection pane="bottomLeft" activeCell="A2" sqref="A2"/>
    </sheetView>
  </sheetViews>
  <sheetFormatPr defaultColWidth="8.875" defaultRowHeight="12.75" x14ac:dyDescent="0.15"/>
  <cols>
    <col min="1" max="1" width="4.625" style="5" customWidth="1"/>
    <col min="2" max="2" width="14.875" style="6" customWidth="1"/>
    <col min="3" max="3" width="18.875" style="7" customWidth="1"/>
    <col min="4" max="4" width="10.625" style="5" customWidth="1"/>
    <col min="5" max="5" width="13.875" style="7" customWidth="1"/>
    <col min="6" max="6" width="35.5" style="7" customWidth="1"/>
    <col min="7" max="7" width="17.75" style="5" customWidth="1"/>
    <col min="8" max="8" width="85.875" style="8" customWidth="1"/>
    <col min="9" max="9" width="14" style="5" customWidth="1"/>
    <col min="10" max="11" width="16.125" style="5" customWidth="1"/>
    <col min="12" max="204" width="9.5" style="9" customWidth="1"/>
    <col min="205" max="16344" width="9.5" style="9"/>
    <col min="16345" max="16384" width="8.875" style="9"/>
  </cols>
  <sheetData>
    <row r="1" spans="1:11" s="1" customFormat="1" ht="39" customHeight="1" x14ac:dyDescent="0.15">
      <c r="A1" s="29" t="s">
        <v>81</v>
      </c>
      <c r="B1" s="30"/>
      <c r="C1" s="30"/>
      <c r="D1" s="29"/>
      <c r="E1" s="30"/>
      <c r="F1" s="30"/>
      <c r="G1" s="29"/>
      <c r="H1" s="31"/>
      <c r="I1" s="29"/>
      <c r="J1" s="29"/>
      <c r="K1" s="29"/>
    </row>
    <row r="2" spans="1:11" s="2" customFormat="1" ht="38.1" customHeight="1" x14ac:dyDescent="0.15">
      <c r="A2" s="10" t="s">
        <v>0</v>
      </c>
      <c r="B2" s="10" t="s">
        <v>1</v>
      </c>
      <c r="C2" s="10" t="s">
        <v>2</v>
      </c>
      <c r="D2" s="32" t="s">
        <v>3</v>
      </c>
      <c r="E2" s="33"/>
      <c r="F2" s="10" t="s">
        <v>4</v>
      </c>
      <c r="G2" s="10" t="s">
        <v>5</v>
      </c>
      <c r="H2" s="10" t="s">
        <v>6</v>
      </c>
      <c r="I2" s="10" t="s">
        <v>7</v>
      </c>
      <c r="J2" s="18" t="s">
        <v>8</v>
      </c>
      <c r="K2" s="10" t="s">
        <v>76</v>
      </c>
    </row>
    <row r="3" spans="1:11" s="3" customFormat="1" ht="140.1" customHeight="1" x14ac:dyDescent="0.15">
      <c r="A3" s="21">
        <v>1</v>
      </c>
      <c r="B3" s="24" t="s">
        <v>23</v>
      </c>
      <c r="C3" s="24" t="s">
        <v>24</v>
      </c>
      <c r="D3" s="19" t="s">
        <v>9</v>
      </c>
      <c r="E3" s="26" t="s">
        <v>16</v>
      </c>
      <c r="F3" s="14" t="s">
        <v>25</v>
      </c>
      <c r="G3" s="21" t="s">
        <v>26</v>
      </c>
      <c r="H3" s="16" t="s">
        <v>27</v>
      </c>
      <c r="I3" s="21" t="s">
        <v>74</v>
      </c>
      <c r="J3" s="21" t="s">
        <v>73</v>
      </c>
      <c r="K3" s="21" t="s">
        <v>80</v>
      </c>
    </row>
    <row r="4" spans="1:11" s="3" customFormat="1" ht="72" customHeight="1" x14ac:dyDescent="0.15">
      <c r="A4" s="22"/>
      <c r="B4" s="28"/>
      <c r="C4" s="28"/>
      <c r="D4" s="19"/>
      <c r="E4" s="26"/>
      <c r="F4" s="14" t="s">
        <v>28</v>
      </c>
      <c r="G4" s="22"/>
      <c r="H4" s="16" t="s">
        <v>29</v>
      </c>
      <c r="I4" s="22"/>
      <c r="J4" s="22"/>
      <c r="K4" s="22"/>
    </row>
    <row r="5" spans="1:11" s="3" customFormat="1" ht="36.950000000000003" customHeight="1" x14ac:dyDescent="0.15">
      <c r="A5" s="22"/>
      <c r="B5" s="28"/>
      <c r="C5" s="28"/>
      <c r="D5" s="15" t="s">
        <v>10</v>
      </c>
      <c r="E5" s="14" t="s">
        <v>14</v>
      </c>
      <c r="F5" s="14" t="s">
        <v>30</v>
      </c>
      <c r="G5" s="22"/>
      <c r="H5" s="17" t="s">
        <v>31</v>
      </c>
      <c r="I5" s="22"/>
      <c r="J5" s="22"/>
      <c r="K5" s="22"/>
    </row>
    <row r="6" spans="1:11" s="3" customFormat="1" ht="42" customHeight="1" x14ac:dyDescent="0.15">
      <c r="A6" s="23"/>
      <c r="B6" s="25"/>
      <c r="C6" s="25"/>
      <c r="D6" s="15" t="s">
        <v>10</v>
      </c>
      <c r="E6" s="14" t="s">
        <v>32</v>
      </c>
      <c r="F6" s="14" t="s">
        <v>33</v>
      </c>
      <c r="G6" s="23"/>
      <c r="H6" s="16" t="s">
        <v>34</v>
      </c>
      <c r="I6" s="23"/>
      <c r="J6" s="23"/>
      <c r="K6" s="23"/>
    </row>
    <row r="7" spans="1:11" s="3" customFormat="1" ht="81" customHeight="1" x14ac:dyDescent="0.15">
      <c r="A7" s="19">
        <f>MAX($A$3:A5)+1</f>
        <v>2</v>
      </c>
      <c r="B7" s="26" t="s">
        <v>35</v>
      </c>
      <c r="C7" s="26" t="s">
        <v>36</v>
      </c>
      <c r="D7" s="19" t="s">
        <v>9</v>
      </c>
      <c r="E7" s="26" t="s">
        <v>16</v>
      </c>
      <c r="F7" s="14" t="s">
        <v>37</v>
      </c>
      <c r="G7" s="19" t="s">
        <v>38</v>
      </c>
      <c r="H7" s="17" t="s">
        <v>39</v>
      </c>
      <c r="I7" s="19" t="s">
        <v>74</v>
      </c>
      <c r="J7" s="19" t="s">
        <v>73</v>
      </c>
      <c r="K7" s="19" t="s">
        <v>80</v>
      </c>
    </row>
    <row r="8" spans="1:11" s="3" customFormat="1" ht="81" customHeight="1" x14ac:dyDescent="0.15">
      <c r="A8" s="19"/>
      <c r="B8" s="26"/>
      <c r="C8" s="26"/>
      <c r="D8" s="19"/>
      <c r="E8" s="26"/>
      <c r="F8" s="14" t="s">
        <v>17</v>
      </c>
      <c r="G8" s="19"/>
      <c r="H8" s="17" t="s">
        <v>18</v>
      </c>
      <c r="I8" s="19"/>
      <c r="J8" s="19"/>
      <c r="K8" s="19"/>
    </row>
    <row r="9" spans="1:11" s="3" customFormat="1" ht="81" customHeight="1" x14ac:dyDescent="0.15">
      <c r="A9" s="19"/>
      <c r="B9" s="26"/>
      <c r="C9" s="26"/>
      <c r="D9" s="15" t="s">
        <v>10</v>
      </c>
      <c r="E9" s="14" t="s">
        <v>32</v>
      </c>
      <c r="F9" s="14" t="s">
        <v>33</v>
      </c>
      <c r="G9" s="19"/>
      <c r="H9" s="17" t="s">
        <v>40</v>
      </c>
      <c r="I9" s="15" t="s">
        <v>74</v>
      </c>
      <c r="J9" s="19"/>
      <c r="K9" s="19"/>
    </row>
    <row r="10" spans="1:11" s="3" customFormat="1" ht="69" customHeight="1" x14ac:dyDescent="0.15">
      <c r="A10" s="19">
        <f>MAX($A$3:A9)+1</f>
        <v>3</v>
      </c>
      <c r="B10" s="26" t="s">
        <v>41</v>
      </c>
      <c r="C10" s="26" t="s">
        <v>22</v>
      </c>
      <c r="D10" s="15" t="s">
        <v>9</v>
      </c>
      <c r="E10" s="14" t="s">
        <v>16</v>
      </c>
      <c r="F10" s="14" t="s">
        <v>22</v>
      </c>
      <c r="G10" s="19" t="s">
        <v>42</v>
      </c>
      <c r="H10" s="16" t="s">
        <v>43</v>
      </c>
      <c r="I10" s="15" t="s">
        <v>74</v>
      </c>
      <c r="J10" s="19" t="s">
        <v>73</v>
      </c>
      <c r="K10" s="19" t="s">
        <v>80</v>
      </c>
    </row>
    <row r="11" spans="1:11" s="3" customFormat="1" ht="35.1" customHeight="1" x14ac:dyDescent="0.15">
      <c r="A11" s="19"/>
      <c r="B11" s="26"/>
      <c r="C11" s="26"/>
      <c r="D11" s="21" t="s">
        <v>10</v>
      </c>
      <c r="E11" s="24" t="s">
        <v>21</v>
      </c>
      <c r="F11" s="24" t="s">
        <v>44</v>
      </c>
      <c r="G11" s="19"/>
      <c r="H11" s="16" t="s">
        <v>45</v>
      </c>
      <c r="I11" s="19" t="s">
        <v>74</v>
      </c>
      <c r="J11" s="19"/>
      <c r="K11" s="19"/>
    </row>
    <row r="12" spans="1:11" s="3" customFormat="1" ht="32.1" customHeight="1" x14ac:dyDescent="0.15">
      <c r="A12" s="19"/>
      <c r="B12" s="26"/>
      <c r="C12" s="26"/>
      <c r="D12" s="23"/>
      <c r="E12" s="25"/>
      <c r="F12" s="25"/>
      <c r="G12" s="19"/>
      <c r="H12" s="16" t="s">
        <v>46</v>
      </c>
      <c r="I12" s="19"/>
      <c r="J12" s="19"/>
      <c r="K12" s="19"/>
    </row>
    <row r="13" spans="1:11" s="3" customFormat="1" ht="50.1" customHeight="1" x14ac:dyDescent="0.15">
      <c r="A13" s="19"/>
      <c r="B13" s="26"/>
      <c r="C13" s="26"/>
      <c r="D13" s="15" t="s">
        <v>10</v>
      </c>
      <c r="E13" s="14" t="s">
        <v>32</v>
      </c>
      <c r="F13" s="14" t="s">
        <v>33</v>
      </c>
      <c r="G13" s="19"/>
      <c r="H13" s="16" t="s">
        <v>47</v>
      </c>
      <c r="I13" s="15" t="s">
        <v>74</v>
      </c>
      <c r="J13" s="19"/>
      <c r="K13" s="19"/>
    </row>
    <row r="14" spans="1:11" s="3" customFormat="1" ht="49.15" customHeight="1" x14ac:dyDescent="0.15">
      <c r="A14" s="19">
        <f>MAX($A$3:A13)+1</f>
        <v>4</v>
      </c>
      <c r="B14" s="26" t="s">
        <v>48</v>
      </c>
      <c r="C14" s="26" t="s">
        <v>48</v>
      </c>
      <c r="D14" s="15" t="s">
        <v>9</v>
      </c>
      <c r="E14" s="14" t="s">
        <v>16</v>
      </c>
      <c r="F14" s="14" t="s">
        <v>49</v>
      </c>
      <c r="G14" s="19" t="s">
        <v>50</v>
      </c>
      <c r="H14" s="17" t="s">
        <v>51</v>
      </c>
      <c r="I14" s="19" t="s">
        <v>74</v>
      </c>
      <c r="J14" s="19" t="s">
        <v>73</v>
      </c>
      <c r="K14" s="19" t="s">
        <v>78</v>
      </c>
    </row>
    <row r="15" spans="1:11" s="3" customFormat="1" ht="36" customHeight="1" x14ac:dyDescent="0.15">
      <c r="A15" s="19"/>
      <c r="B15" s="26"/>
      <c r="C15" s="26"/>
      <c r="D15" s="15" t="s">
        <v>10</v>
      </c>
      <c r="E15" s="14" t="s">
        <v>15</v>
      </c>
      <c r="F15" s="14" t="s">
        <v>48</v>
      </c>
      <c r="G15" s="19"/>
      <c r="H15" s="17" t="s">
        <v>52</v>
      </c>
      <c r="I15" s="19"/>
      <c r="J15" s="19"/>
      <c r="K15" s="19"/>
    </row>
    <row r="16" spans="1:11" s="3" customFormat="1" ht="39" customHeight="1" x14ac:dyDescent="0.15">
      <c r="A16" s="19">
        <f>MAX($A$3:A15)+1</f>
        <v>5</v>
      </c>
      <c r="B16" s="26" t="s">
        <v>53</v>
      </c>
      <c r="C16" s="26" t="s">
        <v>54</v>
      </c>
      <c r="D16" s="15" t="s">
        <v>9</v>
      </c>
      <c r="E16" s="14" t="s">
        <v>16</v>
      </c>
      <c r="F16" s="14" t="s">
        <v>54</v>
      </c>
      <c r="G16" s="19" t="s">
        <v>55</v>
      </c>
      <c r="H16" s="17" t="s">
        <v>56</v>
      </c>
      <c r="I16" s="19" t="s">
        <v>74</v>
      </c>
      <c r="J16" s="19" t="s">
        <v>73</v>
      </c>
      <c r="K16" s="19" t="s">
        <v>77</v>
      </c>
    </row>
    <row r="17" spans="1:11" s="3" customFormat="1" ht="34.15" customHeight="1" x14ac:dyDescent="0.15">
      <c r="A17" s="19"/>
      <c r="B17" s="26"/>
      <c r="C17" s="26"/>
      <c r="D17" s="15" t="s">
        <v>10</v>
      </c>
      <c r="E17" s="14" t="s">
        <v>15</v>
      </c>
      <c r="F17" s="14" t="s">
        <v>53</v>
      </c>
      <c r="G17" s="19"/>
      <c r="H17" s="17" t="s">
        <v>57</v>
      </c>
      <c r="I17" s="19"/>
      <c r="J17" s="19"/>
      <c r="K17" s="19"/>
    </row>
    <row r="18" spans="1:11" s="3" customFormat="1" ht="34.15" customHeight="1" x14ac:dyDescent="0.15">
      <c r="A18" s="19"/>
      <c r="B18" s="26"/>
      <c r="C18" s="26"/>
      <c r="D18" s="21" t="s">
        <v>10</v>
      </c>
      <c r="E18" s="24" t="s">
        <v>21</v>
      </c>
      <c r="F18" s="24" t="s">
        <v>44</v>
      </c>
      <c r="G18" s="19"/>
      <c r="H18" s="17" t="s">
        <v>45</v>
      </c>
      <c r="I18" s="21" t="s">
        <v>74</v>
      </c>
      <c r="J18" s="19"/>
      <c r="K18" s="19"/>
    </row>
    <row r="19" spans="1:11" s="3" customFormat="1" ht="51" customHeight="1" x14ac:dyDescent="0.15">
      <c r="A19" s="19"/>
      <c r="B19" s="26"/>
      <c r="C19" s="26"/>
      <c r="D19" s="23"/>
      <c r="E19" s="25"/>
      <c r="F19" s="25"/>
      <c r="G19" s="19"/>
      <c r="H19" s="17" t="s">
        <v>46</v>
      </c>
      <c r="I19" s="23"/>
      <c r="J19" s="19"/>
      <c r="K19" s="19"/>
    </row>
    <row r="20" spans="1:11" s="3" customFormat="1" ht="57.95" customHeight="1" x14ac:dyDescent="0.15">
      <c r="A20" s="19">
        <f>MAX($A$3:A19)+1</f>
        <v>6</v>
      </c>
      <c r="B20" s="26" t="s">
        <v>58</v>
      </c>
      <c r="C20" s="26" t="s">
        <v>59</v>
      </c>
      <c r="D20" s="15" t="s">
        <v>9</v>
      </c>
      <c r="E20" s="14" t="s">
        <v>16</v>
      </c>
      <c r="F20" s="14" t="s">
        <v>59</v>
      </c>
      <c r="G20" s="19" t="s">
        <v>60</v>
      </c>
      <c r="H20" s="17" t="s">
        <v>61</v>
      </c>
      <c r="I20" s="15" t="s">
        <v>74</v>
      </c>
      <c r="J20" s="19" t="s">
        <v>73</v>
      </c>
      <c r="K20" s="19" t="s">
        <v>78</v>
      </c>
    </row>
    <row r="21" spans="1:11" s="3" customFormat="1" ht="191.1" customHeight="1" x14ac:dyDescent="0.15">
      <c r="A21" s="19"/>
      <c r="B21" s="26"/>
      <c r="C21" s="26"/>
      <c r="D21" s="15" t="s">
        <v>10</v>
      </c>
      <c r="E21" s="14" t="s">
        <v>11</v>
      </c>
      <c r="F21" s="11" t="s">
        <v>12</v>
      </c>
      <c r="G21" s="19"/>
      <c r="H21" s="17" t="s">
        <v>13</v>
      </c>
      <c r="I21" s="12" t="s">
        <v>74</v>
      </c>
      <c r="J21" s="19"/>
      <c r="K21" s="19"/>
    </row>
    <row r="22" spans="1:11" s="3" customFormat="1" ht="68.099999999999994" customHeight="1" x14ac:dyDescent="0.15">
      <c r="A22" s="19">
        <f>MAX($A$3:A21)+1</f>
        <v>7</v>
      </c>
      <c r="B22" s="26" t="s">
        <v>62</v>
      </c>
      <c r="C22" s="26" t="s">
        <v>63</v>
      </c>
      <c r="D22" s="15" t="s">
        <v>9</v>
      </c>
      <c r="E22" s="14" t="s">
        <v>16</v>
      </c>
      <c r="F22" s="14" t="s">
        <v>64</v>
      </c>
      <c r="G22" s="19" t="s">
        <v>65</v>
      </c>
      <c r="H22" s="17" t="s">
        <v>66</v>
      </c>
      <c r="I22" s="15" t="s">
        <v>74</v>
      </c>
      <c r="J22" s="19" t="s">
        <v>73</v>
      </c>
      <c r="K22" s="19" t="s">
        <v>78</v>
      </c>
    </row>
    <row r="23" spans="1:11" s="3" customFormat="1" ht="185.1" customHeight="1" x14ac:dyDescent="0.15">
      <c r="A23" s="19"/>
      <c r="B23" s="26"/>
      <c r="C23" s="26"/>
      <c r="D23" s="15" t="s">
        <v>10</v>
      </c>
      <c r="E23" s="14" t="s">
        <v>11</v>
      </c>
      <c r="F23" s="11" t="s">
        <v>12</v>
      </c>
      <c r="G23" s="19"/>
      <c r="H23" s="17" t="s">
        <v>13</v>
      </c>
      <c r="I23" s="12" t="s">
        <v>74</v>
      </c>
      <c r="J23" s="19"/>
      <c r="K23" s="19"/>
    </row>
    <row r="24" spans="1:11" s="4" customFormat="1" ht="57" customHeight="1" x14ac:dyDescent="0.15">
      <c r="A24" s="20">
        <f>MAX($A$3:A23)+1</f>
        <v>8</v>
      </c>
      <c r="B24" s="27" t="s">
        <v>67</v>
      </c>
      <c r="C24" s="27" t="s">
        <v>68</v>
      </c>
      <c r="D24" s="12" t="s">
        <v>9</v>
      </c>
      <c r="E24" s="11" t="s">
        <v>16</v>
      </c>
      <c r="F24" s="11" t="s">
        <v>69</v>
      </c>
      <c r="G24" s="20" t="s">
        <v>70</v>
      </c>
      <c r="H24" s="13" t="s">
        <v>71</v>
      </c>
      <c r="I24" s="19" t="s">
        <v>74</v>
      </c>
      <c r="J24" s="20" t="s">
        <v>75</v>
      </c>
      <c r="K24" s="20" t="s">
        <v>79</v>
      </c>
    </row>
    <row r="25" spans="1:11" s="4" customFormat="1" ht="51.95" customHeight="1" x14ac:dyDescent="0.15">
      <c r="A25" s="20"/>
      <c r="B25" s="27"/>
      <c r="C25" s="27"/>
      <c r="D25" s="12" t="s">
        <v>10</v>
      </c>
      <c r="E25" s="11" t="s">
        <v>19</v>
      </c>
      <c r="F25" s="11" t="s">
        <v>20</v>
      </c>
      <c r="G25" s="20"/>
      <c r="H25" s="13" t="s">
        <v>72</v>
      </c>
      <c r="I25" s="19"/>
      <c r="J25" s="20"/>
      <c r="K25" s="20"/>
    </row>
  </sheetData>
  <mergeCells count="67">
    <mergeCell ref="J24:J25"/>
    <mergeCell ref="A10:A13"/>
    <mergeCell ref="A14:A15"/>
    <mergeCell ref="A16:A19"/>
    <mergeCell ref="J10:J13"/>
    <mergeCell ref="J14:J15"/>
    <mergeCell ref="J16:J19"/>
    <mergeCell ref="J20:J21"/>
    <mergeCell ref="J22:J23"/>
    <mergeCell ref="A3:A6"/>
    <mergeCell ref="A7:A9"/>
    <mergeCell ref="A1:K1"/>
    <mergeCell ref="D2:E2"/>
    <mergeCell ref="J3:J6"/>
    <mergeCell ref="J7:J9"/>
    <mergeCell ref="A20:A21"/>
    <mergeCell ref="A22:A23"/>
    <mergeCell ref="B20:B21"/>
    <mergeCell ref="B22:B23"/>
    <mergeCell ref="B24:B25"/>
    <mergeCell ref="A24:A25"/>
    <mergeCell ref="B3:B6"/>
    <mergeCell ref="B7:B9"/>
    <mergeCell ref="B10:B13"/>
    <mergeCell ref="B14:B15"/>
    <mergeCell ref="B16:B19"/>
    <mergeCell ref="C22:C23"/>
    <mergeCell ref="C24:C25"/>
    <mergeCell ref="C3:C6"/>
    <mergeCell ref="C7:C9"/>
    <mergeCell ref="C10:C13"/>
    <mergeCell ref="C14:C15"/>
    <mergeCell ref="C16:C19"/>
    <mergeCell ref="D11:D12"/>
    <mergeCell ref="D18:D19"/>
    <mergeCell ref="D3:D4"/>
    <mergeCell ref="D7:D8"/>
    <mergeCell ref="C20:C21"/>
    <mergeCell ref="F11:F12"/>
    <mergeCell ref="F18:F19"/>
    <mergeCell ref="E3:E4"/>
    <mergeCell ref="E7:E8"/>
    <mergeCell ref="E11:E12"/>
    <mergeCell ref="E18:E19"/>
    <mergeCell ref="I18:I19"/>
    <mergeCell ref="I24:I25"/>
    <mergeCell ref="G3:G6"/>
    <mergeCell ref="G7:G9"/>
    <mergeCell ref="G10:G13"/>
    <mergeCell ref="G14:G15"/>
    <mergeCell ref="G16:G19"/>
    <mergeCell ref="G20:G21"/>
    <mergeCell ref="G22:G23"/>
    <mergeCell ref="G24:G25"/>
    <mergeCell ref="I3:I6"/>
    <mergeCell ref="I7:I8"/>
    <mergeCell ref="I11:I12"/>
    <mergeCell ref="I14:I15"/>
    <mergeCell ref="I16:I17"/>
    <mergeCell ref="K16:K19"/>
    <mergeCell ref="K20:K21"/>
    <mergeCell ref="K22:K23"/>
    <mergeCell ref="K24:K25"/>
    <mergeCell ref="K3:K6"/>
    <mergeCell ref="K7:K9"/>
    <mergeCell ref="K10:K13"/>
    <mergeCell ref="K14:K15"/>
  </mergeCells>
  <phoneticPr fontId="10" type="noConversion"/>
  <printOptions horizontalCentered="1" verticalCentered="1"/>
  <pageMargins left="0.118055555555556" right="7.8472222222222193E-2" top="0.43263888888888902" bottom="0.43263888888888902" header="0.31458333333333299" footer="0.196527777777778"/>
  <pageSetup paperSize="9" scale="59" firstPageNumber="7" fitToHeight="0" orientation="landscape" useFirstPageNumber="1" r:id="rId1"/>
  <headerFooter>
    <oddFooter>&amp;C-&amp;P+1-</oddFooter>
  </headerFooter>
  <rowBreaks count="2" manualBreakCount="2">
    <brk id="6" max="9" man="1"/>
    <brk id="1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审议稿</vt:lpstr>
      <vt:lpstr>审议稿!Print_Area</vt:lpstr>
      <vt:lpstr>审议稿!Print_Titles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cp:lastPrinted>2024-02-19T20:09:00Z</cp:lastPrinted>
  <dcterms:created xsi:type="dcterms:W3CDTF">2018-11-19T17:43:00Z</dcterms:created>
  <dcterms:modified xsi:type="dcterms:W3CDTF">2025-06-05T02:12:30Z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EB28ABE3240A4487B5ECB958F33B1105_13</vt:lpwstr>
  </property>
</Properties>
</file>