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3050" firstSheet="5" activeTab="8"/>
  </bookViews>
  <sheets>
    <sheet name="园林林业专项业务费" sheetId="1" r:id="rId1"/>
    <sheet name="自管房房屋维修费" sheetId="2" r:id="rId2"/>
    <sheet name="森林公署管理" sheetId="3" r:id="rId3"/>
    <sheet name="经济林管理" sheetId="4" r:id="rId4"/>
    <sheet name="技术推广与转化（林业站）" sheetId="5" r:id="rId5"/>
    <sheet name="基层林业站" sheetId="6" r:id="rId6"/>
    <sheet name="森林资源动态监测" sheetId="7" r:id="rId7"/>
    <sheet name="防灾减灾" sheetId="8" r:id="rId8"/>
    <sheet name="技术推广与转化（森防站）" sheetId="9" r:id="rId9"/>
    <sheet name="检疫检测" sheetId="10" r:id="rId10"/>
    <sheet name="市野生动植物保护站专项业务费" sheetId="11" r:id="rId11"/>
    <sheet name="行政许可和林木种苗行业监督管理专项业务费" sheetId="12" r:id="rId12"/>
    <sheet name="林木种苗技术培训专项业务费" sheetId="13" r:id="rId13"/>
    <sheet name="林木新技术、新品种推广专项业务费" sheetId="14" r:id="rId14"/>
    <sheet name="林木种苗花卉信息交流与服务专项业务费" sheetId="15" r:id="rId15"/>
  </sheets>
  <definedNames/>
  <calcPr fullCalcOnLoad="1"/>
</workbook>
</file>

<file path=xl/sharedStrings.xml><?xml version="1.0" encoding="utf-8"?>
<sst xmlns="http://schemas.openxmlformats.org/spreadsheetml/2006/main" count="605" uniqueCount="67">
  <si>
    <t>附件5-1</t>
  </si>
  <si>
    <t>一级指标</t>
  </si>
  <si>
    <t>二级指标</t>
  </si>
  <si>
    <t>三级指标</t>
  </si>
  <si>
    <t>实际得分</t>
  </si>
  <si>
    <t>备注</t>
  </si>
  <si>
    <t>决策（20分）</t>
  </si>
  <si>
    <t>项目立项（6分）</t>
  </si>
  <si>
    <t>立项依据充分性</t>
  </si>
  <si>
    <t>立项程序规范性</t>
  </si>
  <si>
    <t>绩效目标（6分）</t>
  </si>
  <si>
    <t>绩效目标合理性</t>
  </si>
  <si>
    <t>绩效指标明确性</t>
  </si>
  <si>
    <t>资金投入（8分）</t>
  </si>
  <si>
    <t>预算编制科学性</t>
  </si>
  <si>
    <t>资金分配合理性</t>
  </si>
  <si>
    <t>过程（20分）</t>
  </si>
  <si>
    <t>资金管理（8分）</t>
  </si>
  <si>
    <t>资金到位率</t>
  </si>
  <si>
    <t>预算执行率</t>
  </si>
  <si>
    <t>资金使用合规性</t>
  </si>
  <si>
    <t>组织实施（12分） </t>
  </si>
  <si>
    <t xml:space="preserve"> 管理制度健全性</t>
  </si>
  <si>
    <t>制度执行有效性</t>
  </si>
  <si>
    <t>产出（25分）</t>
  </si>
  <si>
    <t>产出数量（10分）</t>
  </si>
  <si>
    <t>实际完成率</t>
  </si>
  <si>
    <t>数量变动率</t>
  </si>
  <si>
    <t>产出质量 （5分）</t>
  </si>
  <si>
    <t>质量达标率</t>
  </si>
  <si>
    <t>产出时效（5分）</t>
  </si>
  <si>
    <t>完成及时率</t>
  </si>
  <si>
    <t>产出成本（5分）</t>
  </si>
  <si>
    <t>成本节约率</t>
  </si>
  <si>
    <t>效益（35分）</t>
  </si>
  <si>
    <t>项目效益（25分）</t>
  </si>
  <si>
    <t>社会效益</t>
  </si>
  <si>
    <t>可持续影响（2分）</t>
  </si>
  <si>
    <t>项目发展机制可持续性</t>
  </si>
  <si>
    <t>满意度（8分）</t>
  </si>
  <si>
    <t>服务对象满意度</t>
  </si>
  <si>
    <t>合计</t>
  </si>
  <si>
    <t xml:space="preserve"> 专项业务费（三级）指标体系及得分（园林林业专项业务费）</t>
  </si>
  <si>
    <t xml:space="preserve"> 专项业务费（三级）指标体系及得分（自管房房屋维修费）</t>
  </si>
  <si>
    <r>
      <t>项目效益（</t>
    </r>
    <r>
      <rPr>
        <sz val="11"/>
        <color indexed="8"/>
        <rFont val="宋体"/>
        <family val="0"/>
      </rPr>
      <t>35</t>
    </r>
    <r>
      <rPr>
        <sz val="11"/>
        <color indexed="63"/>
        <rFont val="仿宋_GB2312"/>
        <family val="3"/>
      </rPr>
      <t>分）</t>
    </r>
  </si>
  <si>
    <t>满意度（10分）</t>
  </si>
  <si>
    <t xml:space="preserve"> 专项业务费（三级）指标体系及得分（防灾减灾）</t>
  </si>
  <si>
    <t>生态效益</t>
  </si>
  <si>
    <t>项目效益（25分）</t>
  </si>
  <si>
    <t>社会效益</t>
  </si>
  <si>
    <t xml:space="preserve"> 专项业务费（三级）指标体系及得分（检疫检测）</t>
  </si>
  <si>
    <r>
      <rPr>
        <sz val="11"/>
        <rFont val="Microsoft YaHei UI"/>
        <family val="0"/>
      </rPr>
      <t>生态</t>
    </r>
    <r>
      <rPr>
        <sz val="11"/>
        <rFont val="仿宋_GB2312"/>
        <family val="3"/>
      </rPr>
      <t>效益</t>
    </r>
  </si>
  <si>
    <t>项目效益（35分）</t>
  </si>
  <si>
    <t>可持续影响</t>
  </si>
  <si>
    <t xml:space="preserve"> 专项业务费（三级）指标体系及得分（行政许可和林木种苗行业监督管理专项业务费）</t>
  </si>
  <si>
    <t xml:space="preserve"> 专项业务费（三级）指标体系及得分（市野生动植物保护站专项业务费）</t>
  </si>
  <si>
    <t xml:space="preserve"> 专项业务费（三级）指标体系及得分（林木种苗技术培训专项业务费）</t>
  </si>
  <si>
    <t xml:space="preserve"> 专项业务费（三级）指标体系及得分（林木新技术、新品种推广专项业务费）</t>
  </si>
  <si>
    <t xml:space="preserve"> 专项业务费（三级）指标体系及得分（林木种苗花卉信息交流与服务专项业务费）</t>
  </si>
  <si>
    <r>
      <rPr>
        <sz val="11"/>
        <rFont val="Microsoft YaHei UI"/>
        <family val="0"/>
      </rPr>
      <t>社会</t>
    </r>
    <r>
      <rPr>
        <sz val="11"/>
        <rFont val="仿宋_GB2312"/>
        <family val="3"/>
      </rPr>
      <t>效益</t>
    </r>
  </si>
  <si>
    <t xml:space="preserve"> 专项业务费（三级）指标体系及得分（森林公署管理）</t>
  </si>
  <si>
    <r>
      <rPr>
        <sz val="11"/>
        <color indexed="8"/>
        <rFont val="Microsoft YaHei UI"/>
        <family val="0"/>
      </rPr>
      <t>生态</t>
    </r>
    <r>
      <rPr>
        <sz val="11"/>
        <color indexed="63"/>
        <rFont val="仿宋_GB2312"/>
        <family val="3"/>
      </rPr>
      <t>效益（35分）</t>
    </r>
  </si>
  <si>
    <t xml:space="preserve"> 专项业务费（三级）指标体系及得分（经济林管理）</t>
  </si>
  <si>
    <t xml:space="preserve"> 专项业务费（三级）指标体系及得分（技术推广与转化（林业站））</t>
  </si>
  <si>
    <t xml:space="preserve"> 专项业务费（三级）指标体系及得分（基层林业站）</t>
  </si>
  <si>
    <t xml:space="preserve"> 专项业务费（三级）指标体系及得分（森林资源动态监测）</t>
  </si>
  <si>
    <t xml:space="preserve"> 专项业务费（三级）指标体系及得分（技术推广与转化（森防站））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</si>
</sst>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</numFmts>
  <fonts count="46">
    <font>
      <sz val="12"/>
      <name val="宋体"/>
      <family val="0"/>
    </font>
    <font>
      <sz val="12"/>
      <name val="黑体"/>
      <family val="3"/>
    </font>
    <font>
      <b/>
      <sz val="11"/>
      <color indexed="63"/>
      <name val="仿宋_GB2312"/>
      <family val="3"/>
    </font>
    <font>
      <b/>
      <sz val="11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0.5"/>
      <color indexed="63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Microsoft YaHei UI"/>
      <family val="0"/>
    </font>
    <font>
      <sz val="11"/>
      <color indexed="8"/>
      <name val="Microsoft YaHei U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4">
      <selection activeCell="D11" sqref="D1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42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16">
        <f>D10*0.8379</f>
        <v>1.6758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35</v>
      </c>
      <c r="C20" s="8" t="s">
        <v>36</v>
      </c>
      <c r="D20" s="7">
        <v>25</v>
      </c>
      <c r="E20" s="11"/>
    </row>
    <row r="21" spans="1:5" ht="30" customHeight="1">
      <c r="A21" s="22"/>
      <c r="B21" s="5" t="s">
        <v>37</v>
      </c>
      <c r="C21" s="6" t="s">
        <v>38</v>
      </c>
      <c r="D21" s="7">
        <v>2</v>
      </c>
      <c r="E21" s="8"/>
    </row>
    <row r="22" spans="1:5" ht="22.5" customHeight="1">
      <c r="A22" s="18"/>
      <c r="B22" s="6" t="s">
        <v>39</v>
      </c>
      <c r="C22" s="6" t="s">
        <v>40</v>
      </c>
      <c r="D22" s="7">
        <v>6</v>
      </c>
      <c r="E22" s="8"/>
    </row>
    <row r="23" spans="1:5" ht="27" customHeight="1">
      <c r="A23" s="24" t="s">
        <v>41</v>
      </c>
      <c r="B23" s="24"/>
      <c r="C23" s="24"/>
      <c r="D23" s="12">
        <f>SUM(D4:D22)</f>
        <v>95.6758</v>
      </c>
      <c r="E23" s="13"/>
    </row>
  </sheetData>
  <sheetProtection/>
  <mergeCells count="12">
    <mergeCell ref="A23:C23"/>
    <mergeCell ref="A4:A9"/>
    <mergeCell ref="A10:A14"/>
    <mergeCell ref="A15:A19"/>
    <mergeCell ref="B4:B5"/>
    <mergeCell ref="B6:B7"/>
    <mergeCell ref="B8:B9"/>
    <mergeCell ref="B10:B12"/>
    <mergeCell ref="B13:B14"/>
    <mergeCell ref="B15:B16"/>
    <mergeCell ref="A20:A22"/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1">
      <selection activeCell="E20" sqref="E20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50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D10*1</f>
        <v>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48</v>
      </c>
      <c r="C20" s="8" t="s">
        <v>51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7.5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95.5</v>
      </c>
      <c r="E22" s="13"/>
    </row>
  </sheetData>
  <sheetProtection/>
  <mergeCells count="12"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  <mergeCell ref="B10:B12"/>
    <mergeCell ref="B13:B14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3">
      <selection activeCell="D21" sqref="D2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55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D10*0.96</f>
        <v>1.92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17" t="s">
        <v>52</v>
      </c>
      <c r="C20" s="8" t="s">
        <v>51</v>
      </c>
      <c r="D20" s="7">
        <v>24</v>
      </c>
      <c r="E20" s="11"/>
    </row>
    <row r="21" spans="1:5" ht="22.5" customHeight="1">
      <c r="A21" s="18"/>
      <c r="B21" s="18"/>
      <c r="C21" s="6" t="s">
        <v>53</v>
      </c>
      <c r="D21" s="7">
        <v>10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96.92</v>
      </c>
      <c r="E22" s="13"/>
    </row>
  </sheetData>
  <sheetProtection/>
  <mergeCells count="13">
    <mergeCell ref="A22:C22"/>
    <mergeCell ref="B20:B21"/>
    <mergeCell ref="A2:E2"/>
    <mergeCell ref="A4:A9"/>
    <mergeCell ref="B4:B5"/>
    <mergeCell ref="B6:B7"/>
    <mergeCell ref="B8:B9"/>
    <mergeCell ref="A10:A14"/>
    <mergeCell ref="B10:B12"/>
    <mergeCell ref="B13:B14"/>
    <mergeCell ref="A15:A19"/>
    <mergeCell ref="B15:B16"/>
    <mergeCell ref="A20:A2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3">
      <selection activeCell="D21" sqref="D2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54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D10*0.67</f>
        <v>1.34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17" t="s">
        <v>52</v>
      </c>
      <c r="C20" s="8" t="s">
        <v>51</v>
      </c>
      <c r="D20" s="7">
        <v>24</v>
      </c>
      <c r="E20" s="11"/>
    </row>
    <row r="21" spans="1:5" ht="22.5" customHeight="1">
      <c r="A21" s="18"/>
      <c r="B21" s="18"/>
      <c r="C21" s="6" t="s">
        <v>53</v>
      </c>
      <c r="D21" s="7">
        <v>10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96.34</v>
      </c>
      <c r="E22" s="13"/>
    </row>
  </sheetData>
  <sheetProtection/>
  <mergeCells count="13">
    <mergeCell ref="B10:B12"/>
    <mergeCell ref="B13:B14"/>
    <mergeCell ref="A15:A19"/>
    <mergeCell ref="B15:B16"/>
    <mergeCell ref="A20:A21"/>
    <mergeCell ref="B20:B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5">
      <selection activeCell="F18" sqref="F18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56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0</v>
      </c>
      <c r="E10" s="8"/>
    </row>
    <row r="11" spans="1:5" ht="22.5" customHeight="1">
      <c r="A11" s="22"/>
      <c r="B11" s="20"/>
      <c r="C11" s="6" t="s">
        <v>19</v>
      </c>
      <c r="D11" s="7">
        <f>D10*0.67</f>
        <v>0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5" t="s">
        <v>34</v>
      </c>
      <c r="B20" s="5" t="s">
        <v>52</v>
      </c>
      <c r="C20" s="14" t="s">
        <v>49</v>
      </c>
      <c r="D20" s="7">
        <v>35</v>
      </c>
      <c r="E20" s="11"/>
    </row>
    <row r="21" spans="1:5" ht="27" customHeight="1">
      <c r="A21" s="24" t="s">
        <v>41</v>
      </c>
      <c r="B21" s="24"/>
      <c r="C21" s="24"/>
      <c r="D21" s="12">
        <f>SUM(D4:D20)</f>
        <v>94</v>
      </c>
      <c r="E21" s="13"/>
    </row>
  </sheetData>
  <sheetProtection/>
  <mergeCells count="11">
    <mergeCell ref="A2:E2"/>
    <mergeCell ref="A4:A9"/>
    <mergeCell ref="B4:B5"/>
    <mergeCell ref="B6:B7"/>
    <mergeCell ref="B8:B9"/>
    <mergeCell ref="A10:A14"/>
    <mergeCell ref="B10:B12"/>
    <mergeCell ref="B13:B14"/>
    <mergeCell ref="A15:A19"/>
    <mergeCell ref="B15:B16"/>
    <mergeCell ref="A21:C21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3">
      <selection activeCell="D21" sqref="D2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57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D10*0.76</f>
        <v>1.52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17" t="s">
        <v>52</v>
      </c>
      <c r="C20" s="8" t="s">
        <v>51</v>
      </c>
      <c r="D20" s="7">
        <v>24</v>
      </c>
      <c r="E20" s="11"/>
    </row>
    <row r="21" spans="1:5" ht="22.5" customHeight="1">
      <c r="A21" s="18"/>
      <c r="B21" s="18"/>
      <c r="C21" s="6" t="s">
        <v>53</v>
      </c>
      <c r="D21" s="7">
        <v>10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96.52</v>
      </c>
      <c r="E22" s="13"/>
    </row>
  </sheetData>
  <sheetProtection/>
  <mergeCells count="13">
    <mergeCell ref="B10:B12"/>
    <mergeCell ref="B13:B14"/>
    <mergeCell ref="A15:A19"/>
    <mergeCell ref="B15:B16"/>
    <mergeCell ref="A20:A21"/>
    <mergeCell ref="B20:B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1">
      <selection activeCell="D21" sqref="D2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58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D10*0.23</f>
        <v>0.46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17" t="s">
        <v>52</v>
      </c>
      <c r="C20" s="15" t="s">
        <v>59</v>
      </c>
      <c r="D20" s="7">
        <v>24</v>
      </c>
      <c r="E20" s="11"/>
    </row>
    <row r="21" spans="1:5" ht="22.5" customHeight="1">
      <c r="A21" s="18"/>
      <c r="B21" s="18"/>
      <c r="C21" s="6" t="s">
        <v>53</v>
      </c>
      <c r="D21" s="7">
        <v>10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95.46000000000001</v>
      </c>
      <c r="E22" s="13"/>
    </row>
  </sheetData>
  <sheetProtection/>
  <mergeCells count="13">
    <mergeCell ref="B10:B12"/>
    <mergeCell ref="B13:B14"/>
    <mergeCell ref="A15:A19"/>
    <mergeCell ref="B15:B16"/>
    <mergeCell ref="A20:A21"/>
    <mergeCell ref="B20:B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3">
      <selection activeCell="D20" sqref="D20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43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0</v>
      </c>
      <c r="E10" s="8"/>
    </row>
    <row r="11" spans="1:5" ht="22.5" customHeight="1">
      <c r="A11" s="22"/>
      <c r="B11" s="20"/>
      <c r="C11" s="6" t="s">
        <v>19</v>
      </c>
      <c r="D11" s="7">
        <v>0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5" t="s">
        <v>34</v>
      </c>
      <c r="B20" s="5" t="s">
        <v>44</v>
      </c>
      <c r="C20" s="8" t="s">
        <v>36</v>
      </c>
      <c r="D20" s="7">
        <v>35</v>
      </c>
      <c r="E20" s="11"/>
    </row>
    <row r="21" spans="1:5" ht="27" customHeight="1">
      <c r="A21" s="24" t="s">
        <v>41</v>
      </c>
      <c r="B21" s="24"/>
      <c r="C21" s="24"/>
      <c r="D21" s="12">
        <f>SUM(D4:D20)</f>
        <v>94</v>
      </c>
      <c r="E21" s="13"/>
    </row>
  </sheetData>
  <sheetProtection/>
  <mergeCells count="11">
    <mergeCell ref="B13:B14"/>
    <mergeCell ref="A15:A19"/>
    <mergeCell ref="B15:B16"/>
    <mergeCell ref="A21:C21"/>
    <mergeCell ref="A2:E2"/>
    <mergeCell ref="A4:A9"/>
    <mergeCell ref="B4:B5"/>
    <mergeCell ref="B6:B7"/>
    <mergeCell ref="B8:B9"/>
    <mergeCell ref="A10:A14"/>
    <mergeCell ref="B10:B1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60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D10*1</f>
        <v>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5" t="s">
        <v>34</v>
      </c>
      <c r="B20" s="5" t="s">
        <v>61</v>
      </c>
      <c r="C20" s="8" t="s">
        <v>36</v>
      </c>
      <c r="D20" s="7">
        <v>35</v>
      </c>
      <c r="E20" s="11"/>
    </row>
    <row r="21" spans="1:5" ht="27" customHeight="1">
      <c r="A21" s="24" t="s">
        <v>41</v>
      </c>
      <c r="B21" s="24"/>
      <c r="C21" s="24"/>
      <c r="D21" s="12">
        <f>SUM(D4:D20)</f>
        <v>98</v>
      </c>
      <c r="E21" s="13"/>
    </row>
  </sheetData>
  <sheetProtection/>
  <mergeCells count="11">
    <mergeCell ref="A15:A19"/>
    <mergeCell ref="B15:B16"/>
    <mergeCell ref="A21:C21"/>
    <mergeCell ref="A2:E2"/>
    <mergeCell ref="A4:A9"/>
    <mergeCell ref="B4:B5"/>
    <mergeCell ref="B6:B7"/>
    <mergeCell ref="B8:B9"/>
    <mergeCell ref="A10:A14"/>
    <mergeCell ref="B10:B12"/>
    <mergeCell ref="B13:B1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4">
      <selection activeCell="E20" sqref="E20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62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D10*0.605</f>
        <v>1.21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35</v>
      </c>
      <c r="C20" s="8" t="s">
        <v>36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9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96.21000000000001</v>
      </c>
      <c r="E22" s="13"/>
    </row>
  </sheetData>
  <sheetProtection/>
  <mergeCells count="12">
    <mergeCell ref="B10:B12"/>
    <mergeCell ref="B13:B14"/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63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D10*0.99</f>
        <v>1.98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35</v>
      </c>
      <c r="C20" s="8" t="s">
        <v>36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9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96.98</v>
      </c>
      <c r="E22" s="13"/>
    </row>
  </sheetData>
  <sheetProtection/>
  <mergeCells count="12">
    <mergeCell ref="B10:B12"/>
    <mergeCell ref="B13:B14"/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64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D10*0.98</f>
        <v>1.96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35</v>
      </c>
      <c r="C20" s="8" t="s">
        <v>36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9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96.96000000000001</v>
      </c>
      <c r="E22" s="13"/>
    </row>
  </sheetData>
  <sheetProtection/>
  <mergeCells count="12">
    <mergeCell ref="B10:B12"/>
    <mergeCell ref="B13:B14"/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65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3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3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D10*1</f>
        <v>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5" t="s">
        <v>34</v>
      </c>
      <c r="B20" s="5" t="s">
        <v>52</v>
      </c>
      <c r="C20" s="8" t="s">
        <v>36</v>
      </c>
      <c r="D20" s="7">
        <v>35</v>
      </c>
      <c r="E20" s="11"/>
    </row>
    <row r="21" spans="1:5" ht="27" customHeight="1">
      <c r="A21" s="24" t="s">
        <v>41</v>
      </c>
      <c r="B21" s="24"/>
      <c r="C21" s="24"/>
      <c r="D21" s="12">
        <f>SUM(D4:D20)</f>
        <v>98</v>
      </c>
      <c r="E21" s="13"/>
    </row>
  </sheetData>
  <sheetProtection/>
  <mergeCells count="11">
    <mergeCell ref="B13:B14"/>
    <mergeCell ref="A15:A19"/>
    <mergeCell ref="B15:B16"/>
    <mergeCell ref="A21:C21"/>
    <mergeCell ref="A2:E2"/>
    <mergeCell ref="A4:A9"/>
    <mergeCell ref="B4:B5"/>
    <mergeCell ref="B6:B7"/>
    <mergeCell ref="B8:B9"/>
    <mergeCell ref="A10:A14"/>
    <mergeCell ref="B10:B1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2">
      <selection activeCell="D21" sqref="D21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46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D10*1</f>
        <v>2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35</v>
      </c>
      <c r="C20" s="8" t="s">
        <v>47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8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96</v>
      </c>
      <c r="E22" s="13"/>
    </row>
  </sheetData>
  <sheetProtection/>
  <mergeCells count="12"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  <mergeCell ref="B10:B12"/>
    <mergeCell ref="B13:B1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13.875" style="0" customWidth="1"/>
    <col min="2" max="2" width="19.125" style="0" customWidth="1"/>
    <col min="3" max="3" width="17.875" style="0" customWidth="1"/>
    <col min="4" max="4" width="11.00390625" style="0" customWidth="1"/>
    <col min="5" max="5" width="17.00390625" style="0" customWidth="1"/>
  </cols>
  <sheetData>
    <row r="1" ht="14.25">
      <c r="A1" s="1" t="s">
        <v>0</v>
      </c>
    </row>
    <row r="2" spans="1:5" ht="49.5" customHeight="1">
      <c r="A2" s="23" t="s">
        <v>66</v>
      </c>
      <c r="B2" s="23"/>
      <c r="C2" s="23"/>
      <c r="D2" s="23"/>
      <c r="E2" s="23"/>
    </row>
    <row r="3" spans="1:5" ht="27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22.5" customHeight="1">
      <c r="A4" s="17" t="s">
        <v>6</v>
      </c>
      <c r="B4" s="17" t="s">
        <v>7</v>
      </c>
      <c r="C4" s="6" t="s">
        <v>8</v>
      </c>
      <c r="D4" s="7">
        <v>3</v>
      </c>
      <c r="E4" s="8"/>
    </row>
    <row r="5" spans="1:5" ht="22.5" customHeight="1">
      <c r="A5" s="22"/>
      <c r="B5" s="18"/>
      <c r="C5" s="6" t="s">
        <v>9</v>
      </c>
      <c r="D5" s="7">
        <v>3</v>
      </c>
      <c r="E5" s="8"/>
    </row>
    <row r="6" spans="1:5" ht="22.5" customHeight="1">
      <c r="A6" s="22"/>
      <c r="B6" s="17" t="s">
        <v>10</v>
      </c>
      <c r="C6" s="6" t="s">
        <v>11</v>
      </c>
      <c r="D6" s="7">
        <v>2</v>
      </c>
      <c r="E6" s="8"/>
    </row>
    <row r="7" spans="1:5" ht="22.5" customHeight="1">
      <c r="A7" s="22"/>
      <c r="B7" s="18"/>
      <c r="C7" s="6" t="s">
        <v>12</v>
      </c>
      <c r="D7" s="7">
        <v>2</v>
      </c>
      <c r="E7" s="8"/>
    </row>
    <row r="8" spans="1:5" ht="22.5" customHeight="1">
      <c r="A8" s="22"/>
      <c r="B8" s="17" t="s">
        <v>13</v>
      </c>
      <c r="C8" s="6" t="s">
        <v>14</v>
      </c>
      <c r="D8" s="7">
        <v>4</v>
      </c>
      <c r="E8" s="8"/>
    </row>
    <row r="9" spans="1:5" ht="22.5" customHeight="1">
      <c r="A9" s="18"/>
      <c r="B9" s="18"/>
      <c r="C9" s="6" t="s">
        <v>15</v>
      </c>
      <c r="D9" s="7">
        <v>4</v>
      </c>
      <c r="E9" s="8"/>
    </row>
    <row r="10" spans="1:5" ht="22.5" customHeight="1">
      <c r="A10" s="17" t="s">
        <v>16</v>
      </c>
      <c r="B10" s="19" t="s">
        <v>17</v>
      </c>
      <c r="C10" s="6" t="s">
        <v>18</v>
      </c>
      <c r="D10" s="7">
        <v>2</v>
      </c>
      <c r="E10" s="8"/>
    </row>
    <row r="11" spans="1:5" ht="22.5" customHeight="1">
      <c r="A11" s="22"/>
      <c r="B11" s="20"/>
      <c r="C11" s="6" t="s">
        <v>19</v>
      </c>
      <c r="D11" s="7">
        <f>D10*0.95</f>
        <v>1.9</v>
      </c>
      <c r="E11" s="8"/>
    </row>
    <row r="12" spans="1:5" ht="22.5" customHeight="1">
      <c r="A12" s="22"/>
      <c r="B12" s="21"/>
      <c r="C12" s="6" t="s">
        <v>20</v>
      </c>
      <c r="D12" s="7">
        <v>4</v>
      </c>
      <c r="E12" s="8"/>
    </row>
    <row r="13" spans="1:5" ht="22.5" customHeight="1">
      <c r="A13" s="22"/>
      <c r="B13" s="17" t="s">
        <v>21</v>
      </c>
      <c r="C13" s="6" t="s">
        <v>22</v>
      </c>
      <c r="D13" s="7">
        <v>6</v>
      </c>
      <c r="E13" s="8"/>
    </row>
    <row r="14" spans="1:5" ht="22.5" customHeight="1">
      <c r="A14" s="18"/>
      <c r="B14" s="18"/>
      <c r="C14" s="6" t="s">
        <v>23</v>
      </c>
      <c r="D14" s="7">
        <v>6</v>
      </c>
      <c r="E14" s="8"/>
    </row>
    <row r="15" spans="1:5" ht="25.5" customHeight="1">
      <c r="A15" s="17" t="s">
        <v>24</v>
      </c>
      <c r="B15" s="17" t="s">
        <v>25</v>
      </c>
      <c r="C15" s="8" t="s">
        <v>26</v>
      </c>
      <c r="D15" s="7">
        <v>5</v>
      </c>
      <c r="E15" s="8"/>
    </row>
    <row r="16" spans="1:5" ht="22.5" customHeight="1">
      <c r="A16" s="22"/>
      <c r="B16" s="18"/>
      <c r="C16" s="9" t="s">
        <v>27</v>
      </c>
      <c r="D16" s="7">
        <v>5</v>
      </c>
      <c r="E16" s="8"/>
    </row>
    <row r="17" spans="1:5" ht="22.5" customHeight="1">
      <c r="A17" s="22"/>
      <c r="B17" s="6" t="s">
        <v>28</v>
      </c>
      <c r="C17" s="6" t="s">
        <v>29</v>
      </c>
      <c r="D17" s="7">
        <v>5</v>
      </c>
      <c r="E17" s="8"/>
    </row>
    <row r="18" spans="1:5" ht="22.5" customHeight="1">
      <c r="A18" s="22"/>
      <c r="B18" s="6" t="s">
        <v>30</v>
      </c>
      <c r="C18" s="6" t="s">
        <v>31</v>
      </c>
      <c r="D18" s="7">
        <v>5</v>
      </c>
      <c r="E18" s="8"/>
    </row>
    <row r="19" spans="1:5" ht="22.5" customHeight="1">
      <c r="A19" s="18"/>
      <c r="B19" s="6" t="s">
        <v>32</v>
      </c>
      <c r="C19" s="6" t="s">
        <v>33</v>
      </c>
      <c r="D19" s="7">
        <v>5</v>
      </c>
      <c r="E19" s="10"/>
    </row>
    <row r="20" spans="1:5" ht="22.5" customHeight="1">
      <c r="A20" s="17" t="s">
        <v>34</v>
      </c>
      <c r="B20" s="5" t="s">
        <v>48</v>
      </c>
      <c r="C20" s="8" t="s">
        <v>49</v>
      </c>
      <c r="D20" s="7">
        <v>25</v>
      </c>
      <c r="E20" s="11"/>
    </row>
    <row r="21" spans="1:5" ht="22.5" customHeight="1">
      <c r="A21" s="18"/>
      <c r="B21" s="6" t="s">
        <v>45</v>
      </c>
      <c r="C21" s="6" t="s">
        <v>40</v>
      </c>
      <c r="D21" s="7">
        <v>8</v>
      </c>
      <c r="E21" s="8"/>
    </row>
    <row r="22" spans="1:5" ht="27" customHeight="1">
      <c r="A22" s="24" t="s">
        <v>41</v>
      </c>
      <c r="B22" s="24"/>
      <c r="C22" s="24"/>
      <c r="D22" s="12">
        <f>SUM(D4:D21)</f>
        <v>95.9</v>
      </c>
      <c r="E22" s="13"/>
    </row>
  </sheetData>
  <sheetProtection/>
  <mergeCells count="12">
    <mergeCell ref="A15:A19"/>
    <mergeCell ref="B15:B16"/>
    <mergeCell ref="A20:A21"/>
    <mergeCell ref="A22:C22"/>
    <mergeCell ref="A2:E2"/>
    <mergeCell ref="A4:A9"/>
    <mergeCell ref="B4:B5"/>
    <mergeCell ref="B6:B7"/>
    <mergeCell ref="B8:B9"/>
    <mergeCell ref="A10:A14"/>
    <mergeCell ref="B10:B12"/>
    <mergeCell ref="B13:B1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2021-05-07T09:35:05Z</dcterms:created>
  <dcterms:modified xsi:type="dcterms:W3CDTF">2021-05-20T09:39:51Z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