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绩效目标申报表" sheetId="1" r:id="rId1"/>
  </sheets>
  <definedNames>
    <definedName name="_xlnm.Print_Area" localSheetId="0">'绩效目标申报表'!$A$1:$J$49</definedName>
  </definedNames>
  <calcPr fullCalcOnLoad="1"/>
</workbook>
</file>

<file path=xl/sharedStrings.xml><?xml version="1.0" encoding="utf-8"?>
<sst xmlns="http://schemas.openxmlformats.org/spreadsheetml/2006/main" count="139" uniqueCount="110">
  <si>
    <t>附件3：</t>
  </si>
  <si>
    <r>
      <t> </t>
    </r>
    <r>
      <rPr>
        <b/>
        <sz val="24"/>
        <color indexed="8"/>
        <rFont val="方正小标宋_GBK"/>
        <family val="0"/>
      </rPr>
      <t>市级专项业务费单位自评表</t>
    </r>
  </si>
  <si>
    <t xml:space="preserve">  填报部门（单位）:     青岛市科学技术协会                                  （2020年度）                             金额单位：万元 </t>
  </si>
  <si>
    <t>项目名称</t>
  </si>
  <si>
    <t>专项业务费</t>
  </si>
  <si>
    <t>主管部门</t>
  </si>
  <si>
    <t>项目实施单位</t>
  </si>
  <si>
    <t>青岛市科学技术协会</t>
  </si>
  <si>
    <t>预算执行情况(10分)</t>
  </si>
  <si>
    <t>年初预算数</t>
  </si>
  <si>
    <t>调整后的预算数(A)</t>
  </si>
  <si>
    <t>执行数(B)</t>
  </si>
  <si>
    <t>分值</t>
  </si>
  <si>
    <t>执行率(B/A*100%)</t>
  </si>
  <si>
    <t>得分</t>
  </si>
  <si>
    <t>未达到进度分析</t>
  </si>
  <si>
    <t>市级财政资金</t>
  </si>
  <si>
    <t>1、受疫情影响，活动、工程进度推迟。2、未收到拆迁补偿款，导致工程无法开展。</t>
  </si>
  <si>
    <t>年度总体目标</t>
  </si>
  <si>
    <t>年初预期目标</t>
  </si>
  <si>
    <t>目标实际完成情况</t>
  </si>
  <si>
    <t>坚持提高科普服务能力，推动公民科学素质提升，保证基层科普行动覆盖面达到全覆盖。</t>
  </si>
  <si>
    <t>科普服务能力提升，公民科学素质提升，基层科普行动覆盖面扩大。</t>
  </si>
  <si>
    <t>年度绩效指标完成情况(90分)</t>
  </si>
  <si>
    <t>一级指标</t>
  </si>
  <si>
    <t>二级指标</t>
  </si>
  <si>
    <t>三级指标</t>
  </si>
  <si>
    <t>年度指标值</t>
  </si>
  <si>
    <t>全年完成值</t>
  </si>
  <si>
    <t>未完成指标的原因分析</t>
  </si>
  <si>
    <t>偏离年初设定的绩效指标值较多（30%及以上）的原因分析</t>
  </si>
  <si>
    <t>改进措施</t>
  </si>
  <si>
    <t>产出指标(50分)</t>
  </si>
  <si>
    <t>数量指标</t>
  </si>
  <si>
    <t>社会化科技馆纳入科普公共服务体系</t>
  </si>
  <si>
    <t>3家</t>
  </si>
  <si>
    <t>发布原创疫情防控文章</t>
  </si>
  <si>
    <t>35篇</t>
  </si>
  <si>
    <t>编印科普挂图</t>
  </si>
  <si>
    <t>2万张</t>
  </si>
  <si>
    <t>举办全国科普日活动</t>
  </si>
  <si>
    <t>380场次</t>
  </si>
  <si>
    <t>开展社区科普大学</t>
  </si>
  <si>
    <t>802场</t>
  </si>
  <si>
    <t>开展科普大篷车主题活动</t>
  </si>
  <si>
    <t>开展网络科普直播</t>
  </si>
  <si>
    <t>消防改造面积</t>
  </si>
  <si>
    <t>质量指标</t>
  </si>
  <si>
    <t>基层科普行动覆盖面</t>
  </si>
  <si>
    <t>覆盖全市</t>
  </si>
  <si>
    <t>基层科普深度</t>
  </si>
  <si>
    <t>达标</t>
  </si>
  <si>
    <t>基础科普活动成效</t>
  </si>
  <si>
    <t>显著</t>
  </si>
  <si>
    <t>科普信息化建设应用</t>
  </si>
  <si>
    <t>有效</t>
  </si>
  <si>
    <t>反邪教科普活动</t>
  </si>
  <si>
    <t>完成</t>
  </si>
  <si>
    <t>消防验收</t>
  </si>
  <si>
    <t>合格</t>
  </si>
  <si>
    <t>时效指标</t>
  </si>
  <si>
    <t>基层科普活动计划完成率</t>
  </si>
  <si>
    <t>基层科普活动经费</t>
  </si>
  <si>
    <t>消防改造工程完成时效</t>
  </si>
  <si>
    <t>按时完成</t>
  </si>
  <si>
    <t>延时完成</t>
  </si>
  <si>
    <t>受疫情影响</t>
  </si>
  <si>
    <t>消防改造补充资金</t>
  </si>
  <si>
    <t>按期使用</t>
  </si>
  <si>
    <t>未使用</t>
  </si>
  <si>
    <t>经多次催促，未收回拆迁补偿款，所以五楼办公区的消防改造未实施</t>
  </si>
  <si>
    <t>加强联系，继续催要</t>
  </si>
  <si>
    <t>偿还借款</t>
  </si>
  <si>
    <t>按期偿还</t>
  </si>
  <si>
    <t>未偿还</t>
  </si>
  <si>
    <t>未收到拆迁补偿款，故未执行预算</t>
  </si>
  <si>
    <t>成本指标</t>
  </si>
  <si>
    <t>不超过预算</t>
  </si>
  <si>
    <t>消防改造工程成本</t>
  </si>
  <si>
    <t>效益指标（30分）</t>
  </si>
  <si>
    <t>社会效益指标</t>
  </si>
  <si>
    <t>科普知识宣传力度</t>
  </si>
  <si>
    <t>提升</t>
  </si>
  <si>
    <t>新认定省级科普教育基地</t>
  </si>
  <si>
    <t>≥20家</t>
  </si>
  <si>
    <t>公民科学素质</t>
  </si>
  <si>
    <t>效果明显</t>
  </si>
  <si>
    <t>展厅消防设施</t>
  </si>
  <si>
    <t>完善</t>
  </si>
  <si>
    <t>可持续影响指标</t>
  </si>
  <si>
    <t>长效机制健全性</t>
  </si>
  <si>
    <t>建立健全</t>
  </si>
  <si>
    <t>满意度指标（10分）</t>
  </si>
  <si>
    <t>服务对象满意度指标</t>
  </si>
  <si>
    <t>受益群众满意度</t>
  </si>
  <si>
    <t>≥85%</t>
  </si>
  <si>
    <t>≥</t>
  </si>
  <si>
    <t>得分合计</t>
  </si>
  <si>
    <t>总分</t>
  </si>
  <si>
    <t>总分在80分以下的项目未实现绩效目标的原因及拟采取的措施说明</t>
  </si>
  <si>
    <t>其他说明</t>
  </si>
  <si>
    <t xml:space="preserve">无                                                                                          </t>
  </si>
  <si>
    <t>备注：金额单位为万元，小数点后四舍五入保留两位小数。</t>
  </si>
  <si>
    <t>单位负责人：</t>
  </si>
  <si>
    <t>复核人：</t>
  </si>
  <si>
    <t>制表人：</t>
  </si>
  <si>
    <t>联系电话：</t>
  </si>
  <si>
    <r>
      <t>4</t>
    </r>
    <r>
      <rPr>
        <sz val="14"/>
        <color indexed="8"/>
        <rFont val="仿宋"/>
        <family val="3"/>
      </rPr>
      <t>场</t>
    </r>
  </si>
  <si>
    <r>
      <t>8</t>
    </r>
    <r>
      <rPr>
        <sz val="14"/>
        <color indexed="8"/>
        <rFont val="仿宋"/>
        <family val="3"/>
      </rPr>
      <t>场</t>
    </r>
  </si>
  <si>
    <r>
      <t>3300</t>
    </r>
    <r>
      <rPr>
        <sz val="14"/>
        <color indexed="8"/>
        <rFont val="仿宋"/>
        <family val="3"/>
      </rPr>
      <t>平米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</si>
</sst>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65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2"/>
      <name val="仿宋_GB2312"/>
      <family val="3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24"/>
      <color indexed="8"/>
      <name val="方正小标宋_GBK"/>
      <family val="0"/>
    </font>
    <font>
      <sz val="9"/>
      <name val="宋体"/>
      <family val="0"/>
    </font>
    <font>
      <sz val="11"/>
      <name val="仿宋"/>
      <family val="3"/>
    </font>
    <font>
      <sz val="14"/>
      <name val="仿宋"/>
      <family val="3"/>
    </font>
    <font>
      <sz val="14"/>
      <color indexed="8"/>
      <name val="仿宋"/>
      <family val="3"/>
    </font>
    <font>
      <sz val="12"/>
      <name val="仿宋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黑体"/>
      <family val="3"/>
    </font>
    <font>
      <b/>
      <sz val="13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b/>
      <sz val="24"/>
      <color indexed="8"/>
      <name val="Arial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黑体"/>
      <family val="3"/>
    </font>
    <font>
      <b/>
      <sz val="13"/>
      <color theme="1"/>
      <name val="Arial"/>
      <family val="2"/>
    </font>
    <font>
      <b/>
      <sz val="11"/>
      <color theme="1"/>
      <name val="宋体"/>
      <family val="0"/>
    </font>
    <font>
      <sz val="14"/>
      <color theme="1"/>
      <name val="仿宋"/>
      <family val="3"/>
    </font>
    <font>
      <b/>
      <sz val="2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5" fillId="0" borderId="0">
      <alignment vertical="center"/>
      <protection/>
    </xf>
    <xf numFmtId="0" fontId="38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0" fontId="46" fillId="0" borderId="0" xfId="0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 applyProtection="1">
      <alignment horizontal="center" vertical="center"/>
      <protection/>
    </xf>
    <xf numFmtId="0" fontId="63" fillId="0" borderId="1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63" fillId="0" borderId="13" xfId="0" applyFont="1" applyFill="1" applyBorder="1" applyAlignment="1" applyProtection="1">
      <alignment horizontal="center" vertical="center" wrapText="1"/>
      <protection/>
    </xf>
    <xf numFmtId="0" fontId="63" fillId="0" borderId="14" xfId="0" applyFont="1" applyFill="1" applyBorder="1" applyAlignment="1" applyProtection="1">
      <alignment horizontal="center" vertical="center"/>
      <protection/>
    </xf>
    <xf numFmtId="0" fontId="63" fillId="0" borderId="15" xfId="0" applyFont="1" applyFill="1" applyBorder="1" applyAlignment="1" applyProtection="1">
      <alignment horizontal="center" vertical="center" wrapText="1"/>
      <protection/>
    </xf>
    <xf numFmtId="0" fontId="63" fillId="0" borderId="16" xfId="0" applyFont="1" applyFill="1" applyBorder="1" applyAlignment="1" applyProtection="1">
      <alignment horizontal="center" vertical="center"/>
      <protection/>
    </xf>
    <xf numFmtId="2" fontId="63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10" fontId="63" fillId="0" borderId="18" xfId="33" applyNumberFormat="1" applyFont="1" applyFill="1" applyBorder="1" applyAlignment="1" applyProtection="1">
      <alignment horizontal="center" vertical="center"/>
      <protection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63" fillId="0" borderId="19" xfId="0" applyFont="1" applyFill="1" applyBorder="1" applyAlignment="1" applyProtection="1">
      <alignment horizontal="center" vertical="center" wrapText="1"/>
      <protection/>
    </xf>
    <xf numFmtId="0" fontId="63" fillId="0" borderId="20" xfId="0" applyFont="1" applyFill="1" applyBorder="1" applyAlignment="1" applyProtection="1">
      <alignment horizontal="center" vertical="center" wrapText="1"/>
      <protection/>
    </xf>
    <xf numFmtId="0" fontId="63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 applyProtection="1">
      <alignment horizontal="center" vertical="center"/>
      <protection/>
    </xf>
    <xf numFmtId="0" fontId="63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3" fillId="0" borderId="13" xfId="40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vertical="center"/>
    </xf>
    <xf numFmtId="0" fontId="63" fillId="0" borderId="22" xfId="40" applyFont="1" applyFill="1" applyBorder="1" applyAlignment="1">
      <alignment horizontal="center" vertical="center" wrapText="1"/>
      <protection/>
    </xf>
    <xf numFmtId="0" fontId="63" fillId="0" borderId="23" xfId="40" applyFont="1" applyFill="1" applyBorder="1" applyAlignment="1">
      <alignment horizontal="center" vertical="center" wrapText="1"/>
      <protection/>
    </xf>
    <xf numFmtId="0" fontId="63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63" fillId="0" borderId="21" xfId="40" applyFont="1" applyFill="1" applyBorder="1" applyAlignment="1">
      <alignment horizontal="center" vertical="center" wrapText="1"/>
      <protection/>
    </xf>
    <xf numFmtId="9" fontId="63" fillId="0" borderId="11" xfId="40" applyNumberFormat="1" applyFont="1" applyFill="1" applyBorder="1" applyAlignment="1">
      <alignment horizontal="center" vertical="center" wrapText="1"/>
      <protection/>
    </xf>
    <xf numFmtId="0" fontId="63" fillId="0" borderId="11" xfId="40" applyFont="1" applyFill="1" applyBorder="1" applyAlignment="1">
      <alignment horizontal="center" vertical="center" wrapText="1"/>
      <protection/>
    </xf>
    <xf numFmtId="0" fontId="63" fillId="0" borderId="11" xfId="0" applyFont="1" applyFill="1" applyBorder="1" applyAlignment="1">
      <alignment vertical="center"/>
    </xf>
    <xf numFmtId="0" fontId="63" fillId="0" borderId="11" xfId="0" applyNumberFormat="1" applyFont="1" applyFill="1" applyBorder="1" applyAlignment="1">
      <alignment horizontal="center"/>
    </xf>
    <xf numFmtId="0" fontId="63" fillId="0" borderId="19" xfId="0" applyFont="1" applyFill="1" applyBorder="1" applyAlignment="1">
      <alignment vertical="center"/>
    </xf>
    <xf numFmtId="0" fontId="63" fillId="0" borderId="13" xfId="0" applyFont="1" applyFill="1" applyBorder="1" applyAlignment="1">
      <alignment horizontal="center" vertical="center"/>
    </xf>
    <xf numFmtId="9" fontId="63" fillId="0" borderId="13" xfId="40" applyNumberFormat="1" applyFont="1" applyFill="1" applyBorder="1" applyAlignment="1">
      <alignment horizontal="center" vertical="center" wrapText="1"/>
      <protection/>
    </xf>
    <xf numFmtId="0" fontId="9" fillId="0" borderId="19" xfId="0" applyFont="1" applyFill="1" applyBorder="1" applyAlignment="1">
      <alignment vertical="center" wrapText="1"/>
    </xf>
    <xf numFmtId="9" fontId="63" fillId="0" borderId="22" xfId="40" applyNumberFormat="1" applyFont="1" applyFill="1" applyBorder="1" applyAlignment="1">
      <alignment horizontal="center" vertical="center" wrapText="1"/>
      <protection/>
    </xf>
    <xf numFmtId="0" fontId="63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63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63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3" fillId="0" borderId="27" xfId="0" applyFont="1" applyFill="1" applyBorder="1" applyAlignment="1" applyProtection="1">
      <alignment horizontal="center" vertical="center" wrapText="1"/>
      <protection/>
    </xf>
    <xf numFmtId="0" fontId="63" fillId="0" borderId="24" xfId="0" applyFont="1" applyFill="1" applyBorder="1" applyAlignment="1" applyProtection="1">
      <alignment horizontal="center" vertical="center" wrapText="1"/>
      <protection/>
    </xf>
    <xf numFmtId="2" fontId="63" fillId="0" borderId="10" xfId="0" applyNumberFormat="1" applyFont="1" applyFill="1" applyBorder="1" applyAlignment="1">
      <alignment horizontal="center"/>
    </xf>
    <xf numFmtId="2" fontId="63" fillId="0" borderId="27" xfId="0" applyNumberFormat="1" applyFont="1" applyFill="1" applyBorder="1" applyAlignment="1">
      <alignment horizontal="center"/>
    </xf>
    <xf numFmtId="2" fontId="63" fillId="0" borderId="24" xfId="0" applyNumberFormat="1" applyFont="1" applyFill="1" applyBorder="1" applyAlignment="1">
      <alignment horizontal="center"/>
    </xf>
    <xf numFmtId="0" fontId="63" fillId="0" borderId="16" xfId="40" applyFont="1" applyFill="1" applyBorder="1" applyAlignment="1">
      <alignment horizontal="center" vertical="center" wrapText="1"/>
      <protection/>
    </xf>
    <xf numFmtId="0" fontId="63" fillId="0" borderId="25" xfId="40" applyFont="1" applyFill="1" applyBorder="1" applyAlignment="1">
      <alignment horizontal="center" vertical="center" wrapText="1"/>
      <protection/>
    </xf>
    <xf numFmtId="0" fontId="63" fillId="0" borderId="19" xfId="40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3" fillId="0" borderId="28" xfId="0" applyFont="1" applyFill="1" applyBorder="1" applyAlignment="1" applyProtection="1">
      <alignment horizontal="left" vertical="center" wrapText="1"/>
      <protection/>
    </xf>
    <xf numFmtId="0" fontId="63" fillId="0" borderId="29" xfId="0" applyFont="1" applyFill="1" applyBorder="1" applyAlignment="1" applyProtection="1">
      <alignment horizontal="left" vertical="center" wrapText="1"/>
      <protection/>
    </xf>
    <xf numFmtId="0" fontId="63" fillId="0" borderId="26" xfId="0" applyFont="1" applyFill="1" applyBorder="1" applyAlignment="1" applyProtection="1">
      <alignment horizontal="left" vertical="center" wrapText="1"/>
      <protection/>
    </xf>
    <xf numFmtId="0" fontId="63" fillId="0" borderId="30" xfId="0" applyFont="1" applyFill="1" applyBorder="1" applyAlignment="1" applyProtection="1">
      <alignment horizontal="left" vertical="center" wrapText="1"/>
      <protection/>
    </xf>
    <xf numFmtId="0" fontId="63" fillId="0" borderId="31" xfId="0" applyFont="1" applyFill="1" applyBorder="1" applyAlignment="1" applyProtection="1">
      <alignment horizontal="left" vertical="center" wrapText="1"/>
      <protection/>
    </xf>
    <xf numFmtId="0" fontId="63" fillId="0" borderId="32" xfId="0" applyFont="1" applyFill="1" applyBorder="1" applyAlignment="1" applyProtection="1">
      <alignment horizontal="left" vertical="center" wrapText="1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63" fillId="0" borderId="10" xfId="0" applyFont="1" applyFill="1" applyBorder="1" applyAlignment="1" applyProtection="1">
      <alignment horizontal="center" vertical="center"/>
      <protection/>
    </xf>
    <xf numFmtId="0" fontId="63" fillId="0" borderId="27" xfId="0" applyFont="1" applyFill="1" applyBorder="1" applyAlignment="1" applyProtection="1">
      <alignment horizontal="center" vertical="center"/>
      <protection/>
    </xf>
    <xf numFmtId="0" fontId="63" fillId="0" borderId="24" xfId="0" applyFont="1" applyFill="1" applyBorder="1" applyAlignment="1" applyProtection="1">
      <alignment horizontal="center" vertical="center"/>
      <protection/>
    </xf>
    <xf numFmtId="0" fontId="63" fillId="0" borderId="28" xfId="0" applyFont="1" applyFill="1" applyBorder="1" applyAlignment="1" applyProtection="1">
      <alignment horizontal="center" vertical="center" wrapText="1"/>
      <protection/>
    </xf>
    <xf numFmtId="0" fontId="63" fillId="0" borderId="29" xfId="0" applyFont="1" applyFill="1" applyBorder="1" applyAlignment="1" applyProtection="1">
      <alignment horizontal="center" vertical="center" wrapText="1"/>
      <protection/>
    </xf>
    <xf numFmtId="0" fontId="63" fillId="0" borderId="26" xfId="0" applyFont="1" applyFill="1" applyBorder="1" applyAlignment="1" applyProtection="1">
      <alignment horizontal="center" vertical="center" wrapText="1"/>
      <protection/>
    </xf>
    <xf numFmtId="0" fontId="63" fillId="0" borderId="30" xfId="0" applyFont="1" applyFill="1" applyBorder="1" applyAlignment="1" applyProtection="1">
      <alignment horizontal="center" vertical="center" wrapText="1"/>
      <protection/>
    </xf>
    <xf numFmtId="0" fontId="63" fillId="0" borderId="31" xfId="0" applyFont="1" applyFill="1" applyBorder="1" applyAlignment="1" applyProtection="1">
      <alignment horizontal="center" vertical="center" wrapText="1"/>
      <protection/>
    </xf>
    <xf numFmtId="0" fontId="63" fillId="0" borderId="32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wrapText="1"/>
    </xf>
    <xf numFmtId="0" fontId="63" fillId="0" borderId="16" xfId="0" applyFont="1" applyFill="1" applyBorder="1" applyAlignment="1" applyProtection="1">
      <alignment horizontal="center" vertical="center" wrapText="1"/>
      <protection/>
    </xf>
    <xf numFmtId="0" fontId="63" fillId="0" borderId="19" xfId="0" applyFont="1" applyFill="1" applyBorder="1" applyAlignment="1" applyProtection="1">
      <alignment horizontal="center" vertical="center" wrapText="1"/>
      <protection/>
    </xf>
    <xf numFmtId="0" fontId="63" fillId="0" borderId="25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zoomScale="62" zoomScaleNormal="62" zoomScaleSheetLayoutView="100" zoomScalePageLayoutView="55" workbookViewId="0" topLeftCell="B28">
      <selection activeCell="L4" sqref="L4"/>
    </sheetView>
  </sheetViews>
  <sheetFormatPr defaultColWidth="15.421875" defaultRowHeight="12.75"/>
  <cols>
    <col min="1" max="2" width="15.421875" style="6" customWidth="1"/>
    <col min="3" max="3" width="17.57421875" style="6" customWidth="1"/>
    <col min="4" max="8" width="15.421875" style="6" customWidth="1"/>
    <col min="9" max="9" width="17.8515625" style="6" customWidth="1"/>
    <col min="10" max="16384" width="15.421875" style="6" customWidth="1"/>
  </cols>
  <sheetData>
    <row r="1" ht="18.75" customHeight="1">
      <c r="A1" s="7" t="s">
        <v>0</v>
      </c>
    </row>
    <row r="2" spans="1:20" ht="48.75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s="1" customFormat="1" ht="33.75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1" customFormat="1" ht="24" customHeight="1">
      <c r="A4" s="15" t="s">
        <v>3</v>
      </c>
      <c r="B4" s="86" t="s">
        <v>4</v>
      </c>
      <c r="C4" s="87"/>
      <c r="D4" s="87"/>
      <c r="E4" s="87"/>
      <c r="F4" s="87"/>
      <c r="G4" s="87"/>
      <c r="H4" s="87"/>
      <c r="I4" s="87"/>
      <c r="J4" s="88"/>
      <c r="K4" s="10"/>
      <c r="L4" s="10"/>
      <c r="M4" s="10"/>
      <c r="N4" s="10"/>
      <c r="O4" s="10"/>
      <c r="P4" s="9"/>
      <c r="Q4" s="9"/>
      <c r="R4" s="9"/>
      <c r="S4" s="9"/>
      <c r="T4" s="9"/>
    </row>
    <row r="5" spans="1:20" s="1" customFormat="1" ht="24.75" customHeight="1">
      <c r="A5" s="15" t="s">
        <v>5</v>
      </c>
      <c r="B5" s="86"/>
      <c r="C5" s="87"/>
      <c r="D5" s="88"/>
      <c r="E5" s="86" t="s">
        <v>6</v>
      </c>
      <c r="F5" s="88"/>
      <c r="G5" s="66" t="s">
        <v>7</v>
      </c>
      <c r="H5" s="67"/>
      <c r="I5" s="67"/>
      <c r="J5" s="68"/>
      <c r="K5" s="10"/>
      <c r="L5" s="10"/>
      <c r="M5" s="10"/>
      <c r="N5" s="10"/>
      <c r="O5" s="10"/>
      <c r="P5" s="9"/>
      <c r="Q5" s="9"/>
      <c r="R5" s="9"/>
      <c r="S5" s="9"/>
      <c r="T5" s="9"/>
    </row>
    <row r="6" spans="1:20" s="1" customFormat="1" ht="59.25" customHeight="1">
      <c r="A6" s="102" t="s">
        <v>8</v>
      </c>
      <c r="B6" s="16"/>
      <c r="C6" s="17" t="s">
        <v>9</v>
      </c>
      <c r="D6" s="17" t="s">
        <v>10</v>
      </c>
      <c r="E6" s="18" t="s">
        <v>11</v>
      </c>
      <c r="F6" s="18" t="s">
        <v>12</v>
      </c>
      <c r="G6" s="18" t="s">
        <v>13</v>
      </c>
      <c r="H6" s="19" t="s">
        <v>14</v>
      </c>
      <c r="I6" s="66" t="s">
        <v>15</v>
      </c>
      <c r="J6" s="68"/>
      <c r="K6" s="10"/>
      <c r="L6" s="10"/>
      <c r="M6" s="10"/>
      <c r="N6" s="10"/>
      <c r="O6" s="10"/>
      <c r="P6" s="9"/>
      <c r="Q6" s="9"/>
      <c r="R6" s="9"/>
      <c r="S6" s="9"/>
      <c r="T6" s="9"/>
    </row>
    <row r="7" spans="1:20" s="1" customFormat="1" ht="60" customHeight="1">
      <c r="A7" s="103"/>
      <c r="B7" s="20" t="s">
        <v>16</v>
      </c>
      <c r="C7" s="21">
        <v>988.2</v>
      </c>
      <c r="D7" s="22">
        <v>988.2</v>
      </c>
      <c r="E7" s="22">
        <v>838.83</v>
      </c>
      <c r="F7" s="23">
        <v>10</v>
      </c>
      <c r="G7" s="24">
        <f>E7/C7</f>
        <v>0.8488463873709775</v>
      </c>
      <c r="H7" s="25">
        <v>8</v>
      </c>
      <c r="I7" s="66" t="s">
        <v>17</v>
      </c>
      <c r="J7" s="68"/>
      <c r="K7" s="10"/>
      <c r="L7" s="10"/>
      <c r="M7" s="10"/>
      <c r="N7" s="10"/>
      <c r="O7" s="10"/>
      <c r="P7" s="9"/>
      <c r="Q7" s="9"/>
      <c r="R7" s="9"/>
      <c r="S7" s="9"/>
      <c r="T7" s="9"/>
    </row>
    <row r="8" spans="1:20" s="1" customFormat="1" ht="24" customHeight="1">
      <c r="A8" s="102" t="s">
        <v>18</v>
      </c>
      <c r="B8" s="86" t="s">
        <v>19</v>
      </c>
      <c r="C8" s="87"/>
      <c r="D8" s="88"/>
      <c r="E8" s="86" t="s">
        <v>20</v>
      </c>
      <c r="F8" s="87"/>
      <c r="G8" s="87"/>
      <c r="H8" s="87"/>
      <c r="I8" s="87"/>
      <c r="J8" s="88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s="1" customFormat="1" ht="24" customHeight="1">
      <c r="A9" s="104"/>
      <c r="B9" s="78" t="s">
        <v>21</v>
      </c>
      <c r="C9" s="79"/>
      <c r="D9" s="80"/>
      <c r="E9" s="89" t="s">
        <v>22</v>
      </c>
      <c r="F9" s="90"/>
      <c r="G9" s="90"/>
      <c r="H9" s="90"/>
      <c r="I9" s="90"/>
      <c r="J9" s="91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s="1" customFormat="1" ht="15" customHeight="1">
      <c r="A10" s="103"/>
      <c r="B10" s="81"/>
      <c r="C10" s="82"/>
      <c r="D10" s="83"/>
      <c r="E10" s="92"/>
      <c r="F10" s="93"/>
      <c r="G10" s="93"/>
      <c r="H10" s="93"/>
      <c r="I10" s="93"/>
      <c r="J10" s="94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s="1" customFormat="1" ht="24" customHeight="1">
      <c r="A11" s="86" t="s">
        <v>23</v>
      </c>
      <c r="B11" s="87"/>
      <c r="C11" s="87"/>
      <c r="D11" s="87"/>
      <c r="E11" s="87"/>
      <c r="F11" s="87"/>
      <c r="G11" s="87"/>
      <c r="H11" s="87"/>
      <c r="I11" s="87"/>
      <c r="J11" s="88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s="1" customFormat="1" ht="78" customHeight="1">
      <c r="A12" s="26" t="s">
        <v>24</v>
      </c>
      <c r="B12" s="27" t="s">
        <v>25</v>
      </c>
      <c r="C12" s="28" t="s">
        <v>26</v>
      </c>
      <c r="D12" s="28" t="s">
        <v>27</v>
      </c>
      <c r="E12" s="28" t="s">
        <v>28</v>
      </c>
      <c r="F12" s="28" t="s">
        <v>12</v>
      </c>
      <c r="G12" s="28" t="s">
        <v>14</v>
      </c>
      <c r="H12" s="29" t="s">
        <v>29</v>
      </c>
      <c r="I12" s="29" t="s">
        <v>30</v>
      </c>
      <c r="J12" s="29" t="s">
        <v>31</v>
      </c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10" s="1" customFormat="1" ht="39.75" customHeight="1">
      <c r="A13" s="72" t="s">
        <v>32</v>
      </c>
      <c r="B13" s="72" t="s">
        <v>33</v>
      </c>
      <c r="C13" s="30" t="s">
        <v>34</v>
      </c>
      <c r="D13" s="31" t="s">
        <v>35</v>
      </c>
      <c r="E13" s="32" t="s">
        <v>35</v>
      </c>
      <c r="F13" s="33">
        <v>3</v>
      </c>
      <c r="G13" s="33">
        <v>3</v>
      </c>
      <c r="H13" s="34"/>
      <c r="I13" s="35"/>
      <c r="J13" s="35"/>
    </row>
    <row r="14" spans="1:10" s="1" customFormat="1" ht="34.5" customHeight="1">
      <c r="A14" s="73"/>
      <c r="B14" s="73"/>
      <c r="C14" s="30" t="s">
        <v>36</v>
      </c>
      <c r="D14" s="36" t="s">
        <v>37</v>
      </c>
      <c r="E14" s="32" t="s">
        <v>37</v>
      </c>
      <c r="F14" s="33">
        <v>3</v>
      </c>
      <c r="G14" s="33">
        <v>3</v>
      </c>
      <c r="H14" s="34"/>
      <c r="I14" s="35"/>
      <c r="J14" s="35"/>
    </row>
    <row r="15" spans="1:10" s="1" customFormat="1" ht="27" customHeight="1">
      <c r="A15" s="73"/>
      <c r="B15" s="73"/>
      <c r="C15" s="37" t="s">
        <v>38</v>
      </c>
      <c r="D15" s="38" t="s">
        <v>39</v>
      </c>
      <c r="E15" s="38" t="s">
        <v>39</v>
      </c>
      <c r="F15" s="33">
        <v>3</v>
      </c>
      <c r="G15" s="33">
        <v>3</v>
      </c>
      <c r="H15" s="34"/>
      <c r="I15" s="35"/>
      <c r="J15" s="35"/>
    </row>
    <row r="16" spans="1:10" s="1" customFormat="1" ht="27" customHeight="1">
      <c r="A16" s="73"/>
      <c r="B16" s="73"/>
      <c r="C16" s="30" t="s">
        <v>40</v>
      </c>
      <c r="D16" s="38" t="s">
        <v>41</v>
      </c>
      <c r="E16" s="38" t="s">
        <v>41</v>
      </c>
      <c r="F16" s="33">
        <v>3</v>
      </c>
      <c r="G16" s="33">
        <v>3</v>
      </c>
      <c r="H16" s="34"/>
      <c r="I16" s="35"/>
      <c r="J16" s="35"/>
    </row>
    <row r="17" spans="1:10" s="1" customFormat="1" ht="27" customHeight="1">
      <c r="A17" s="73"/>
      <c r="B17" s="73"/>
      <c r="C17" s="30" t="s">
        <v>42</v>
      </c>
      <c r="D17" s="39" t="s">
        <v>43</v>
      </c>
      <c r="E17" s="32" t="s">
        <v>43</v>
      </c>
      <c r="F17" s="33">
        <v>3</v>
      </c>
      <c r="G17" s="33">
        <v>3</v>
      </c>
      <c r="H17" s="34"/>
      <c r="I17" s="35"/>
      <c r="J17" s="35"/>
    </row>
    <row r="18" spans="1:10" s="1" customFormat="1" ht="33.75" customHeight="1">
      <c r="A18" s="73"/>
      <c r="B18" s="73"/>
      <c r="C18" s="30" t="s">
        <v>44</v>
      </c>
      <c r="D18" s="31" t="s">
        <v>107</v>
      </c>
      <c r="E18" s="31" t="s">
        <v>107</v>
      </c>
      <c r="F18" s="33">
        <v>3</v>
      </c>
      <c r="G18" s="33">
        <v>3</v>
      </c>
      <c r="H18" s="34"/>
      <c r="I18" s="35"/>
      <c r="J18" s="35"/>
    </row>
    <row r="19" spans="1:10" s="1" customFormat="1" ht="27" customHeight="1">
      <c r="A19" s="73"/>
      <c r="B19" s="73"/>
      <c r="C19" s="30" t="s">
        <v>45</v>
      </c>
      <c r="D19" s="40" t="s">
        <v>108</v>
      </c>
      <c r="E19" s="40" t="s">
        <v>108</v>
      </c>
      <c r="F19" s="33">
        <v>3</v>
      </c>
      <c r="G19" s="33">
        <v>3</v>
      </c>
      <c r="H19" s="34"/>
      <c r="I19" s="35"/>
      <c r="J19" s="35"/>
    </row>
    <row r="20" spans="1:10" s="1" customFormat="1" ht="27" customHeight="1">
      <c r="A20" s="73"/>
      <c r="B20" s="74"/>
      <c r="C20" s="30" t="s">
        <v>46</v>
      </c>
      <c r="D20" s="40" t="s">
        <v>109</v>
      </c>
      <c r="E20" s="40" t="s">
        <v>109</v>
      </c>
      <c r="F20" s="33">
        <v>3</v>
      </c>
      <c r="G20" s="33">
        <v>3</v>
      </c>
      <c r="H20" s="34"/>
      <c r="I20" s="35"/>
      <c r="J20" s="35"/>
    </row>
    <row r="21" spans="1:10" s="1" customFormat="1" ht="34.5" customHeight="1">
      <c r="A21" s="73"/>
      <c r="B21" s="72" t="s">
        <v>47</v>
      </c>
      <c r="C21" s="41" t="s">
        <v>48</v>
      </c>
      <c r="D21" s="42" t="s">
        <v>49</v>
      </c>
      <c r="E21" s="42" t="s">
        <v>49</v>
      </c>
      <c r="F21" s="33">
        <v>2</v>
      </c>
      <c r="G21" s="33">
        <v>2</v>
      </c>
      <c r="H21" s="34"/>
      <c r="I21" s="35"/>
      <c r="J21" s="35"/>
    </row>
    <row r="22" spans="1:10" s="1" customFormat="1" ht="27" customHeight="1">
      <c r="A22" s="73"/>
      <c r="B22" s="73"/>
      <c r="C22" s="37" t="s">
        <v>50</v>
      </c>
      <c r="D22" s="43" t="s">
        <v>51</v>
      </c>
      <c r="E22" s="43" t="s">
        <v>51</v>
      </c>
      <c r="F22" s="33">
        <v>2</v>
      </c>
      <c r="G22" s="33">
        <v>2</v>
      </c>
      <c r="H22" s="34"/>
      <c r="I22" s="35"/>
      <c r="J22" s="35"/>
    </row>
    <row r="23" spans="1:10" s="1" customFormat="1" ht="30" customHeight="1">
      <c r="A23" s="73"/>
      <c r="B23" s="73"/>
      <c r="C23" s="30" t="s">
        <v>52</v>
      </c>
      <c r="D23" s="44" t="s">
        <v>53</v>
      </c>
      <c r="E23" s="44" t="s">
        <v>53</v>
      </c>
      <c r="F23" s="33">
        <v>2</v>
      </c>
      <c r="G23" s="33">
        <v>2</v>
      </c>
      <c r="H23" s="34"/>
      <c r="I23" s="35"/>
      <c r="J23" s="35"/>
    </row>
    <row r="24" spans="1:10" s="1" customFormat="1" ht="36.75" customHeight="1">
      <c r="A24" s="73"/>
      <c r="B24" s="73"/>
      <c r="C24" s="30" t="s">
        <v>54</v>
      </c>
      <c r="D24" s="44" t="s">
        <v>55</v>
      </c>
      <c r="E24" s="44" t="s">
        <v>55</v>
      </c>
      <c r="F24" s="33">
        <v>2</v>
      </c>
      <c r="G24" s="33">
        <v>2</v>
      </c>
      <c r="H24" s="34"/>
      <c r="I24" s="35"/>
      <c r="J24" s="35"/>
    </row>
    <row r="25" spans="1:10" s="1" customFormat="1" ht="27" customHeight="1">
      <c r="A25" s="73"/>
      <c r="B25" s="73"/>
      <c r="C25" s="45" t="s">
        <v>56</v>
      </c>
      <c r="D25" s="31" t="s">
        <v>57</v>
      </c>
      <c r="E25" s="31" t="s">
        <v>57</v>
      </c>
      <c r="F25" s="33">
        <v>2</v>
      </c>
      <c r="G25" s="46">
        <v>2</v>
      </c>
      <c r="H25" s="34"/>
      <c r="I25" s="35"/>
      <c r="J25" s="35"/>
    </row>
    <row r="26" spans="1:10" s="1" customFormat="1" ht="27" customHeight="1">
      <c r="A26" s="73"/>
      <c r="B26" s="74"/>
      <c r="C26" s="47" t="s">
        <v>58</v>
      </c>
      <c r="D26" s="48" t="s">
        <v>59</v>
      </c>
      <c r="E26" s="49" t="s">
        <v>59</v>
      </c>
      <c r="F26" s="33">
        <v>2</v>
      </c>
      <c r="G26" s="46">
        <v>2</v>
      </c>
      <c r="H26" s="34"/>
      <c r="I26" s="35"/>
      <c r="J26" s="35"/>
    </row>
    <row r="27" spans="1:10" s="1" customFormat="1" ht="36" customHeight="1">
      <c r="A27" s="73"/>
      <c r="B27" s="72" t="s">
        <v>60</v>
      </c>
      <c r="C27" s="50" t="s">
        <v>61</v>
      </c>
      <c r="D27" s="49">
        <v>1</v>
      </c>
      <c r="E27" s="49">
        <v>1</v>
      </c>
      <c r="F27" s="33">
        <v>2</v>
      </c>
      <c r="G27" s="46">
        <v>2</v>
      </c>
      <c r="H27" s="34"/>
      <c r="I27" s="35"/>
      <c r="J27" s="35"/>
    </row>
    <row r="28" spans="1:10" s="1" customFormat="1" ht="27" customHeight="1">
      <c r="A28" s="73"/>
      <c r="B28" s="73"/>
      <c r="C28" s="37" t="s">
        <v>62</v>
      </c>
      <c r="D28" s="51">
        <v>1</v>
      </c>
      <c r="E28" s="49">
        <v>1</v>
      </c>
      <c r="F28" s="33">
        <v>2</v>
      </c>
      <c r="G28" s="46">
        <v>2</v>
      </c>
      <c r="H28" s="34"/>
      <c r="I28" s="35"/>
      <c r="J28" s="35"/>
    </row>
    <row r="29" spans="1:10" s="1" customFormat="1" ht="31.5" customHeight="1">
      <c r="A29" s="73"/>
      <c r="B29" s="73"/>
      <c r="C29" s="30" t="s">
        <v>63</v>
      </c>
      <c r="D29" s="51" t="s">
        <v>64</v>
      </c>
      <c r="E29" s="51" t="s">
        <v>65</v>
      </c>
      <c r="F29" s="33">
        <v>2</v>
      </c>
      <c r="G29" s="52">
        <v>1.5</v>
      </c>
      <c r="H29" s="65" t="s">
        <v>66</v>
      </c>
      <c r="I29" s="35"/>
      <c r="J29" s="35"/>
    </row>
    <row r="30" spans="1:10" s="1" customFormat="1" ht="88.5" customHeight="1">
      <c r="A30" s="73"/>
      <c r="B30" s="73"/>
      <c r="C30" s="30" t="s">
        <v>67</v>
      </c>
      <c r="D30" s="51" t="s">
        <v>68</v>
      </c>
      <c r="E30" s="51" t="s">
        <v>69</v>
      </c>
      <c r="F30" s="33">
        <v>2</v>
      </c>
      <c r="G30" s="52">
        <v>0</v>
      </c>
      <c r="H30" s="13" t="s">
        <v>70</v>
      </c>
      <c r="I30" s="13" t="s">
        <v>70</v>
      </c>
      <c r="J30" s="14" t="s">
        <v>71</v>
      </c>
    </row>
    <row r="31" spans="1:10" s="1" customFormat="1" ht="54.75" customHeight="1">
      <c r="A31" s="73"/>
      <c r="B31" s="74"/>
      <c r="C31" s="30" t="s">
        <v>72</v>
      </c>
      <c r="D31" s="51" t="s">
        <v>73</v>
      </c>
      <c r="E31" s="51" t="s">
        <v>74</v>
      </c>
      <c r="F31" s="33">
        <v>2</v>
      </c>
      <c r="G31" s="52">
        <v>0</v>
      </c>
      <c r="H31" s="13" t="s">
        <v>75</v>
      </c>
      <c r="I31" s="13" t="s">
        <v>75</v>
      </c>
      <c r="J31" s="14" t="s">
        <v>71</v>
      </c>
    </row>
    <row r="32" spans="1:10" s="1" customFormat="1" ht="34.5" customHeight="1">
      <c r="A32" s="73"/>
      <c r="B32" s="72" t="s">
        <v>76</v>
      </c>
      <c r="C32" s="30" t="s">
        <v>62</v>
      </c>
      <c r="D32" s="38" t="s">
        <v>77</v>
      </c>
      <c r="E32" s="38" t="s">
        <v>77</v>
      </c>
      <c r="F32" s="33">
        <v>2</v>
      </c>
      <c r="G32" s="46">
        <v>2</v>
      </c>
      <c r="H32" s="34"/>
      <c r="I32" s="35"/>
      <c r="J32" s="35"/>
    </row>
    <row r="33" spans="1:10" s="1" customFormat="1" ht="36" customHeight="1">
      <c r="A33" s="74"/>
      <c r="B33" s="74"/>
      <c r="C33" s="30" t="s">
        <v>78</v>
      </c>
      <c r="D33" s="38" t="s">
        <v>77</v>
      </c>
      <c r="E33" s="38" t="s">
        <v>77</v>
      </c>
      <c r="F33" s="33">
        <v>2</v>
      </c>
      <c r="G33" s="46">
        <v>2</v>
      </c>
      <c r="H33" s="34"/>
      <c r="I33" s="35"/>
      <c r="J33" s="35"/>
    </row>
    <row r="34" spans="1:10" s="2" customFormat="1" ht="30" customHeight="1">
      <c r="A34" s="75" t="s">
        <v>79</v>
      </c>
      <c r="B34" s="75" t="s">
        <v>80</v>
      </c>
      <c r="C34" s="30" t="s">
        <v>81</v>
      </c>
      <c r="D34" s="55" t="s">
        <v>82</v>
      </c>
      <c r="E34" s="55" t="s">
        <v>82</v>
      </c>
      <c r="F34" s="54">
        <v>6</v>
      </c>
      <c r="G34" s="54">
        <v>6</v>
      </c>
      <c r="H34" s="53"/>
      <c r="I34" s="35"/>
      <c r="J34" s="35"/>
    </row>
    <row r="35" spans="1:10" s="2" customFormat="1" ht="33.75" customHeight="1">
      <c r="A35" s="76"/>
      <c r="B35" s="76"/>
      <c r="C35" s="30" t="s">
        <v>83</v>
      </c>
      <c r="D35" s="55" t="s">
        <v>84</v>
      </c>
      <c r="E35" s="55" t="s">
        <v>84</v>
      </c>
      <c r="F35" s="54">
        <v>6</v>
      </c>
      <c r="G35" s="54">
        <v>6</v>
      </c>
      <c r="H35" s="53"/>
      <c r="I35" s="35"/>
      <c r="J35" s="35"/>
    </row>
    <row r="36" spans="1:10" s="3" customFormat="1" ht="38.25" customHeight="1">
      <c r="A36" s="76"/>
      <c r="B36" s="76"/>
      <c r="C36" s="30" t="s">
        <v>85</v>
      </c>
      <c r="D36" s="55" t="s">
        <v>86</v>
      </c>
      <c r="E36" s="55" t="s">
        <v>86</v>
      </c>
      <c r="F36" s="54">
        <v>6</v>
      </c>
      <c r="G36" s="54">
        <v>6</v>
      </c>
      <c r="H36" s="53"/>
      <c r="I36" s="35"/>
      <c r="J36" s="35"/>
    </row>
    <row r="37" spans="1:10" s="3" customFormat="1" ht="31.5" customHeight="1">
      <c r="A37" s="76"/>
      <c r="B37" s="77"/>
      <c r="C37" s="30" t="s">
        <v>87</v>
      </c>
      <c r="D37" s="55" t="s">
        <v>88</v>
      </c>
      <c r="E37" s="55" t="s">
        <v>88</v>
      </c>
      <c r="F37" s="54">
        <v>6</v>
      </c>
      <c r="G37" s="54">
        <v>6</v>
      </c>
      <c r="H37" s="53"/>
      <c r="I37" s="35"/>
      <c r="J37" s="35"/>
    </row>
    <row r="38" spans="1:10" s="3" customFormat="1" ht="43.5" customHeight="1">
      <c r="A38" s="77"/>
      <c r="B38" s="56" t="s">
        <v>89</v>
      </c>
      <c r="C38" s="30" t="s">
        <v>90</v>
      </c>
      <c r="D38" s="54" t="s">
        <v>91</v>
      </c>
      <c r="E38" s="54" t="s">
        <v>91</v>
      </c>
      <c r="F38" s="54">
        <v>6</v>
      </c>
      <c r="G38" s="54">
        <v>6</v>
      </c>
      <c r="H38" s="53"/>
      <c r="I38" s="35"/>
      <c r="J38" s="35"/>
    </row>
    <row r="39" spans="1:16" s="4" customFormat="1" ht="60" customHeight="1">
      <c r="A39" s="54" t="s">
        <v>92</v>
      </c>
      <c r="B39" s="56" t="s">
        <v>93</v>
      </c>
      <c r="C39" s="30" t="s">
        <v>94</v>
      </c>
      <c r="D39" s="54" t="s">
        <v>95</v>
      </c>
      <c r="E39" s="54" t="s">
        <v>95</v>
      </c>
      <c r="F39" s="54">
        <v>10</v>
      </c>
      <c r="G39" s="54">
        <v>10</v>
      </c>
      <c r="H39" s="53"/>
      <c r="I39" s="35"/>
      <c r="J39" s="35"/>
      <c r="P39" s="11" t="s">
        <v>96</v>
      </c>
    </row>
    <row r="40" spans="1:10" s="3" customFormat="1" ht="21.75" customHeight="1">
      <c r="A40" s="57" t="s">
        <v>97</v>
      </c>
      <c r="B40" s="69">
        <f>SUM(G13:G39)</f>
        <v>85.5</v>
      </c>
      <c r="C40" s="70"/>
      <c r="D40" s="70"/>
      <c r="E40" s="70"/>
      <c r="F40" s="70"/>
      <c r="G40" s="70"/>
      <c r="H40" s="70"/>
      <c r="I40" s="70"/>
      <c r="J40" s="71"/>
    </row>
    <row r="41" spans="1:10" ht="18" customHeight="1">
      <c r="A41" s="57" t="s">
        <v>98</v>
      </c>
      <c r="B41" s="69">
        <f>SUM(H7+B40)</f>
        <v>93.5</v>
      </c>
      <c r="C41" s="70"/>
      <c r="D41" s="70"/>
      <c r="E41" s="70"/>
      <c r="F41" s="70"/>
      <c r="G41" s="70"/>
      <c r="H41" s="70"/>
      <c r="I41" s="70"/>
      <c r="J41" s="71"/>
    </row>
    <row r="42" spans="1:10" ht="126" customHeight="1">
      <c r="A42" s="58" t="s">
        <v>99</v>
      </c>
      <c r="B42" s="95"/>
      <c r="C42" s="96"/>
      <c r="D42" s="96"/>
      <c r="E42" s="96"/>
      <c r="F42" s="96"/>
      <c r="G42" s="96"/>
      <c r="H42" s="96"/>
      <c r="I42" s="96"/>
      <c r="J42" s="97"/>
    </row>
    <row r="43" spans="1:10" s="5" customFormat="1" ht="28.5" customHeight="1">
      <c r="A43" s="58" t="s">
        <v>100</v>
      </c>
      <c r="B43" s="98" t="s">
        <v>101</v>
      </c>
      <c r="C43" s="99"/>
      <c r="D43" s="99"/>
      <c r="E43" s="99"/>
      <c r="F43" s="99"/>
      <c r="G43" s="99"/>
      <c r="H43" s="99"/>
      <c r="I43" s="99"/>
      <c r="J43" s="100"/>
    </row>
    <row r="44" spans="1:10" s="5" customFormat="1" ht="20.25" customHeight="1">
      <c r="A44" s="101" t="s">
        <v>102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5" customFormat="1" ht="33.75" customHeight="1">
      <c r="A45" s="59" t="s">
        <v>103</v>
      </c>
      <c r="B45" s="60"/>
      <c r="C45" s="61" t="s">
        <v>104</v>
      </c>
      <c r="D45" s="60"/>
      <c r="E45" s="62"/>
      <c r="F45" s="62"/>
      <c r="G45" s="60" t="s">
        <v>105</v>
      </c>
      <c r="H45" s="62"/>
      <c r="I45" s="63" t="s">
        <v>106</v>
      </c>
      <c r="J45" s="64">
        <v>85916825</v>
      </c>
    </row>
    <row r="46" spans="1:10" ht="16.5">
      <c r="A46" s="8"/>
      <c r="B46" s="8"/>
      <c r="C46" s="8"/>
      <c r="D46" s="8"/>
      <c r="E46" s="8"/>
      <c r="F46" s="8"/>
      <c r="G46" s="8"/>
      <c r="H46" s="8"/>
      <c r="I46" s="12"/>
      <c r="J46" s="12"/>
    </row>
    <row r="47" spans="1:8" ht="12.75" hidden="1">
      <c r="A47" s="3"/>
      <c r="B47" s="3"/>
      <c r="C47" s="3"/>
      <c r="D47" s="3"/>
      <c r="E47" s="3"/>
      <c r="F47" s="3"/>
      <c r="G47" s="3"/>
      <c r="H47" s="3"/>
    </row>
    <row r="48" spans="1:8" ht="12.75" hidden="1">
      <c r="A48" s="3"/>
      <c r="B48" s="3"/>
      <c r="C48" s="3"/>
      <c r="D48" s="3"/>
      <c r="E48" s="3"/>
      <c r="F48" s="3"/>
      <c r="G48" s="3"/>
      <c r="H48" s="3"/>
    </row>
    <row r="49" spans="1:8" ht="12.75" hidden="1">
      <c r="A49" s="3"/>
      <c r="B49" s="3"/>
      <c r="C49" s="3"/>
      <c r="D49" s="3"/>
      <c r="E49" s="3"/>
      <c r="F49" s="3"/>
      <c r="G49" s="3"/>
      <c r="H49" s="3"/>
    </row>
  </sheetData>
  <sheetProtection/>
  <mergeCells count="27">
    <mergeCell ref="B41:J41"/>
    <mergeCell ref="B42:J42"/>
    <mergeCell ref="B43:J43"/>
    <mergeCell ref="A44:J44"/>
    <mergeCell ref="A6:A7"/>
    <mergeCell ref="A8:A10"/>
    <mergeCell ref="A13:A33"/>
    <mergeCell ref="A34:A38"/>
    <mergeCell ref="B13:B20"/>
    <mergeCell ref="A2:J2"/>
    <mergeCell ref="A3:J3"/>
    <mergeCell ref="B4:J4"/>
    <mergeCell ref="B5:D5"/>
    <mergeCell ref="E5:F5"/>
    <mergeCell ref="B21:B26"/>
    <mergeCell ref="I6:J6"/>
    <mergeCell ref="I7:J7"/>
    <mergeCell ref="B8:D8"/>
    <mergeCell ref="E8:J8"/>
    <mergeCell ref="G5:J5"/>
    <mergeCell ref="B40:J40"/>
    <mergeCell ref="B27:B31"/>
    <mergeCell ref="B32:B33"/>
    <mergeCell ref="B34:B37"/>
    <mergeCell ref="B9:D10"/>
    <mergeCell ref="A11:J11"/>
    <mergeCell ref="E9:J10"/>
  </mergeCells>
  <printOptions/>
  <pageMargins left="0.5902777777777778" right="0.19652777777777777" top="0.6298611111111111" bottom="0.7513888888888889" header="0.2986111111111111" footer="0.2986111111111111"/>
  <pageSetup fitToWidth="0" fitToHeight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沐晨读书</cp:lastModifiedBy>
  <cp:lastPrinted>2021-03-30T02:45:06Z</cp:lastPrinted>
  <dcterms:created xsi:type="dcterms:W3CDTF">2020-01-17T02:57:39Z</dcterms:created>
  <dcterms:modified xsi:type="dcterms:W3CDTF">2022-06-22T12:09:02Z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44A61AAF8ED54509908614C04591D7C7</vt:lpwstr>
  </property>
</Properties>
</file>