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70"/>
  </bookViews>
  <sheets>
    <sheet name="项目支出指标体系（参考）" sheetId="2" r:id="rId1"/>
  </sheets>
  <definedNames>
    <definedName name="_xlnm.Print_Titles" localSheetId="0">'项目支出指标体系（参考）'!$2:$3</definedName>
  </definedNames>
  <calcPr calcId="144525"/>
</workbook>
</file>

<file path=xl/sharedStrings.xml><?xml version="1.0" encoding="utf-8"?>
<sst xmlns="http://schemas.openxmlformats.org/spreadsheetml/2006/main" count="121" uniqueCount="120">
  <si>
    <t>帆船赛事活动器材及场地保障资金项目支出指标体系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</si>
  <si>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</si>
  <si>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</si>
  <si>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</si>
  <si>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</si>
  <si>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</si>
  <si>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</si>
  <si>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</si>
  <si>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</si>
  <si>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</si>
  <si>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</si>
  <si>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</si>
  <si>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</si>
  <si>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</si>
  <si>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</si>
  <si>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项目立项条件的充分性</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</si>
  <si>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</si>
  <si>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</si>
  <si>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</si>
  <si>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</si>
  <si>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项目立项文件的规范性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</si>
  <si>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</si>
  <si>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</si>
  <si>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</si>
  <si>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</si>
  <si>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</si>
  <si>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绩效目标的政策相符性、业绩水平相符性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</si>
  <si>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</si>
  <si>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</si>
  <si>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</si>
  <si>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</si>
  <si>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绩效目标细化程度、量化程度</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</si>
  <si>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</si>
  <si>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</si>
  <si>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</si>
  <si>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</si>
  <si>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</si>
  <si>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预算编制依据、过程合理性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</si>
  <si>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</si>
  <si>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</si>
  <si>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</si>
  <si>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</si>
  <si>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资金分配使用合理性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</si>
  <si>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</si>
  <si>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</si>
  <si>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</si>
  <si>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</si>
  <si>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</si>
  <si>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项目资金到位率</t>
  </si>
  <si>
    <t>实际到位资金与预算资金的比率，用以反映和考核资金落实情况对项目实施的总体保障程度。资金到位率=（实际到位资金/预算资金）*100%。</t>
  </si>
  <si>
    <t>资金到位率达100%得相应权重的100%，每下降1%扣5%权重，扣完相应权重为止。</t>
  </si>
  <si>
    <t>预算执行率</t>
  </si>
  <si>
    <t>项目资金预算执行率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</si>
  <si>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</si>
  <si>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</si>
  <si>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</si>
  <si>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资金拨付、使用合规性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</si>
  <si>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</si>
  <si>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</si>
  <si>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</si>
  <si>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</si>
  <si>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</si>
  <si>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专项资金管理办法、财务会计制度健全性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</si>
  <si>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</si>
  <si>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</si>
  <si>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charset val="134"/>
      </rPr>
      <t>⑤</t>
    </r>
    <r>
      <rPr>
        <sz val="11"/>
        <rFont val="仿宋_GB2312"/>
        <charset val="134"/>
      </rPr>
      <t>业务管理制度合法、合规、完整。
5项各占1/5权重分，每有一项不满足，则扣除相应权重分。</t>
    </r>
  </si>
  <si>
    <t>制度执行
有效性</t>
  </si>
  <si>
    <t>制度执行程序合规有效性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</si>
  <si>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</si>
  <si>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</si>
  <si>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</si>
  <si>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</si>
  <si>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</si>
  <si>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</si>
  <si>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按每项数量指标实际完成数与设定目标数比值</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</si>
  <si>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</si>
  <si>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</si>
  <si>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产出质量（5分）</t>
  </si>
  <si>
    <t>质量达标率</t>
  </si>
  <si>
    <t>项目中各项指标质量达标程度</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</si>
  <si>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</si>
  <si>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</si>
  <si>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</si>
  <si>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</si>
  <si>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项目中各项指标完成及时性</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</si>
  <si>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</si>
  <si>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</si>
  <si>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</si>
  <si>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</si>
  <si>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实际成本与项目预算相比，节约部分的比例</t>
  </si>
  <si>
    <t xml:space="preserve">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
</t>
  </si>
  <si>
    <t>0%-15%</t>
  </si>
  <si>
    <t>成本节约率大于0%且低于15%，则得满分，每高于（15%）或低于（0%）1%，扣除5%权重分，扣完为止。</t>
  </si>
  <si>
    <t>效益
（35分）</t>
  </si>
  <si>
    <t>项目效益（25分）</t>
  </si>
  <si>
    <t>社会效益</t>
  </si>
  <si>
    <t>顺利开展帆船赛事活动保障率</t>
  </si>
  <si>
    <t>考核全年顺利开展帆船赛事活动保障情况。</t>
  </si>
  <si>
    <t>顺利开展帆船赛事活动保障率达到100%，则得满分；小于100%，则不得分。</t>
  </si>
  <si>
    <t>标杆值根据行业标准、横向标准、去年同期、近三年数据等动态调整。</t>
  </si>
  <si>
    <t>帆船设施完好率</t>
  </si>
  <si>
    <t>考核帆船设施完好程度。</t>
  </si>
  <si>
    <t>≥40%</t>
  </si>
  <si>
    <t>帆船设施完好率达40%，则得满分。每高1%，扣10%权重分，扣完为止。</t>
  </si>
  <si>
    <t>设备维修维护及时性</t>
  </si>
  <si>
    <t>考核帆船设施维护及时程度。</t>
  </si>
  <si>
    <t>维修及时率达到100%，则得满分；小于100%，则不得分。</t>
  </si>
  <si>
    <t>可持续
影响
（2分）</t>
  </si>
  <si>
    <t>项目发展机制可持续性</t>
  </si>
  <si>
    <t>帆船运动器材及场地保障可持续性发展</t>
  </si>
  <si>
    <t>考察项目运转是否形成了可持续发展的机制。</t>
  </si>
  <si>
    <t>形成可持续机制</t>
  </si>
  <si>
    <t>项目运转形成了可持续发展的机制则得满分，未形成则可根据专家判断可得75%、50%、25%、0的权重分。</t>
  </si>
  <si>
    <t>满意度
（8分）</t>
  </si>
  <si>
    <t>服务对象
满意度</t>
  </si>
  <si>
    <t>船员、教练员满意度</t>
  </si>
  <si>
    <t>服务对象对项目实施服务满意度。</t>
  </si>
  <si>
    <t>≥85%</t>
  </si>
  <si>
    <t>服务对象满意度达85%，则得满分，每降低1%，扣除20%权重分。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</si>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</sst>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Tahoma"/>
      <charset val="134"/>
    </font>
    <font>
      <sz val="11"/>
      <color theme="1"/>
      <name val="仿宋_GB2312"/>
      <charset val="134"/>
    </font>
    <font>
      <b/>
      <sz val="16"/>
      <color theme="1"/>
      <name val="仿宋_GB2312"/>
      <charset val="134"/>
    </font>
    <font>
      <b/>
      <sz val="11"/>
      <color theme="1"/>
      <name val="仿宋_GB2312"/>
      <charset val="134"/>
    </font>
    <font>
      <sz val="11"/>
      <name val="仿宋_GB2312"/>
      <charset val="134"/>
    </font>
    <font>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name val="微软雅黑"/>
      <charset val="134"/>
    </font>
  </fonts>
  <fills count="34">
    <fill>
      <patternFill patternType="none"/>
    </fill>
    <fill>
      <patternFill patternType="gray125"/>
    </fill>
    <fill>
      <patternFill patternType="solid">
        <fgColor theme="0"/>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7" fillId="0" borderId="0" applyFont="0" applyFill="0" applyBorder="0" applyAlignment="0" applyProtection="0">
      <alignment vertical="center"/>
    </xf>
    <xf numFmtId="0" fontId="5" fillId="8" borderId="0" applyNumberFormat="0" applyBorder="0" applyAlignment="0" applyProtection="0">
      <alignment vertical="center"/>
    </xf>
    <xf numFmtId="0" fontId="10" fillId="12"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14" borderId="0" applyNumberFormat="0" applyBorder="0" applyAlignment="0" applyProtection="0">
      <alignment vertical="center"/>
    </xf>
    <xf numFmtId="0" fontId="6" fillId="4" borderId="0" applyNumberFormat="0" applyBorder="0" applyAlignment="0" applyProtection="0">
      <alignment vertical="center"/>
    </xf>
    <xf numFmtId="43" fontId="7" fillId="0" borderId="0" applyFont="0" applyFill="0" applyBorder="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19" borderId="9" applyNumberFormat="0" applyFont="0" applyAlignment="0" applyProtection="0">
      <alignment vertical="center"/>
    </xf>
    <xf numFmtId="0" fontId="8" fillId="20"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8" fillId="7" borderId="0" applyNumberFormat="0" applyBorder="0" applyAlignment="0" applyProtection="0">
      <alignment vertical="center"/>
    </xf>
    <xf numFmtId="0" fontId="16" fillId="0" borderId="11" applyNumberFormat="0" applyFill="0" applyAlignment="0" applyProtection="0">
      <alignment vertical="center"/>
    </xf>
    <xf numFmtId="0" fontId="8" fillId="21" borderId="0" applyNumberFormat="0" applyBorder="0" applyAlignment="0" applyProtection="0">
      <alignment vertical="center"/>
    </xf>
    <xf numFmtId="0" fontId="11" fillId="18" borderId="7" applyNumberFormat="0" applyAlignment="0" applyProtection="0">
      <alignment vertical="center"/>
    </xf>
    <xf numFmtId="0" fontId="22" fillId="18" borderId="6" applyNumberFormat="0" applyAlignment="0" applyProtection="0">
      <alignment vertical="center"/>
    </xf>
    <xf numFmtId="0" fontId="24" fillId="25" borderId="12" applyNumberFormat="0" applyAlignment="0" applyProtection="0">
      <alignment vertical="center"/>
    </xf>
    <xf numFmtId="0" fontId="5" fillId="6" borderId="0" applyNumberFormat="0" applyBorder="0" applyAlignment="0" applyProtection="0">
      <alignment vertical="center"/>
    </xf>
    <xf numFmtId="0" fontId="8" fillId="13" borderId="0" applyNumberFormat="0" applyBorder="0" applyAlignment="0" applyProtection="0">
      <alignment vertical="center"/>
    </xf>
    <xf numFmtId="0" fontId="15" fillId="0" borderId="8" applyNumberFormat="0" applyFill="0" applyAlignment="0" applyProtection="0">
      <alignment vertical="center"/>
    </xf>
    <xf numFmtId="0" fontId="9" fillId="0" borderId="5" applyNumberFormat="0" applyFill="0" applyAlignment="0" applyProtection="0">
      <alignment vertical="center"/>
    </xf>
    <xf numFmtId="0" fontId="21" fillId="22" borderId="0" applyNumberFormat="0" applyBorder="0" applyAlignment="0" applyProtection="0">
      <alignment vertical="center"/>
    </xf>
    <xf numFmtId="0" fontId="23" fillId="24" borderId="0" applyNumberFormat="0" applyBorder="0" applyAlignment="0" applyProtection="0">
      <alignment vertical="center"/>
    </xf>
    <xf numFmtId="0" fontId="5" fillId="10" borderId="0" applyNumberFormat="0" applyBorder="0" applyAlignment="0" applyProtection="0">
      <alignment vertical="center"/>
    </xf>
    <xf numFmtId="0" fontId="8" fillId="26" borderId="0" applyNumberFormat="0" applyBorder="0" applyAlignment="0" applyProtection="0">
      <alignment vertical="center"/>
    </xf>
    <xf numFmtId="0" fontId="5" fillId="3" borderId="0" applyNumberFormat="0" applyBorder="0" applyAlignment="0" applyProtection="0">
      <alignment vertical="center"/>
    </xf>
    <xf numFmtId="0" fontId="5" fillId="28" borderId="0" applyNumberFormat="0" applyBorder="0" applyAlignment="0" applyProtection="0">
      <alignment vertical="center"/>
    </xf>
    <xf numFmtId="0" fontId="5" fillId="16" borderId="0" applyNumberFormat="0" applyBorder="0" applyAlignment="0" applyProtection="0">
      <alignment vertical="center"/>
    </xf>
    <xf numFmtId="0" fontId="5" fillId="29" borderId="0" applyNumberFormat="0" applyBorder="0" applyAlignment="0" applyProtection="0">
      <alignment vertical="center"/>
    </xf>
    <xf numFmtId="0" fontId="8" fillId="27" borderId="0" applyNumberFormat="0" applyBorder="0" applyAlignment="0" applyProtection="0">
      <alignment vertical="center"/>
    </xf>
    <xf numFmtId="0" fontId="8" fillId="15" borderId="0" applyNumberFormat="0" applyBorder="0" applyAlignment="0" applyProtection="0">
      <alignment vertical="center"/>
    </xf>
    <xf numFmtId="0" fontId="5" fillId="30" borderId="0" applyNumberFormat="0" applyBorder="0" applyAlignment="0" applyProtection="0">
      <alignment vertical="center"/>
    </xf>
    <xf numFmtId="0" fontId="5" fillId="23" borderId="0" applyNumberFormat="0" applyBorder="0" applyAlignment="0" applyProtection="0">
      <alignment vertical="center"/>
    </xf>
    <xf numFmtId="0" fontId="8" fillId="32" borderId="0" applyNumberFormat="0" applyBorder="0" applyAlignment="0" applyProtection="0">
      <alignment vertical="center"/>
    </xf>
    <xf numFmtId="0" fontId="5" fillId="5"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5" fillId="31" borderId="0" applyNumberFormat="0" applyBorder="0" applyAlignment="0" applyProtection="0">
      <alignment vertical="center"/>
    </xf>
    <xf numFmtId="0" fontId="8" fillId="9" borderId="0" applyNumberFormat="0" applyBorder="0" applyAlignment="0" applyProtection="0">
      <alignment vertical="center"/>
    </xf>
  </cellStyleXfs>
  <cellXfs count="31">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9" fontId="1"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Border="1" applyAlignment="1">
      <alignment vertical="center" wrapText="1"/>
    </xf>
    <xf numFmtId="0" fontId="1"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justify" vertical="center" wrapText="1"/>
    </xf>
    <xf numFmtId="9" fontId="1"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10" fontId="1"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4"/>
  <sheetViews>
    <sheetView tabSelected="1" zoomScale="80" zoomScaleNormal="80" topLeftCell="A21" workbookViewId="0">
      <selection activeCell="L10" sqref="L10"/>
    </sheetView>
  </sheetViews>
  <sheetFormatPr defaultColWidth="9" defaultRowHeight="14"/>
  <cols>
    <col min="1" max="1" width="8.75" style="2" customWidth="1"/>
    <col min="2" max="2" width="9.25" style="3" customWidth="1"/>
    <col min="3" max="3" width="11.875" style="3" customWidth="1"/>
    <col min="4" max="4" width="11.8666666666667" style="3" customWidth="1"/>
    <col min="5" max="5" width="6.125" style="3" customWidth="1"/>
    <col min="6" max="6" width="40.625" style="4" customWidth="1"/>
    <col min="7" max="7" width="9.5" style="3" customWidth="1"/>
    <col min="8" max="8" width="53.5" style="2" customWidth="1"/>
    <col min="9" max="9" width="6.25" style="2" customWidth="1"/>
    <col min="10" max="10" width="6.56666666666667" style="2" customWidth="1"/>
    <col min="11" max="11" width="6.65833333333333" style="2" customWidth="1"/>
    <col min="12" max="16384" width="9" style="2"/>
  </cols>
  <sheetData>
    <row r="2" ht="42.75" customHeight="1" spans="1:8">
      <c r="A2" s="5" t="s">
        <v>0</v>
      </c>
      <c r="B2" s="5"/>
      <c r="C2" s="5"/>
      <c r="D2" s="5"/>
      <c r="E2" s="5"/>
      <c r="F2" s="5"/>
      <c r="G2" s="5"/>
      <c r="H2" s="5"/>
    </row>
    <row r="3" ht="48" customHeight="1" spans="1:11">
      <c r="A3" s="6" t="s">
        <v>1</v>
      </c>
      <c r="B3" s="6" t="s">
        <v>2</v>
      </c>
      <c r="C3" s="6" t="s">
        <v>3</v>
      </c>
      <c r="D3" s="6" t="s">
        <v>4</v>
      </c>
      <c r="E3" s="6" t="s">
        <v>5</v>
      </c>
      <c r="F3" s="6" t="s">
        <v>6</v>
      </c>
      <c r="G3" s="6" t="s">
        <v>7</v>
      </c>
      <c r="H3" s="6" t="s">
        <v>8</v>
      </c>
      <c r="I3" s="29" t="s">
        <v>9</v>
      </c>
      <c r="J3" s="29" t="s">
        <v>10</v>
      </c>
      <c r="K3" s="29" t="s">
        <v>11</v>
      </c>
    </row>
    <row r="4" ht="125.25" customHeight="1" spans="1:11">
      <c r="A4" s="7" t="s">
        <v>12</v>
      </c>
      <c r="B4" s="7" t="s">
        <v>13</v>
      </c>
      <c r="C4" s="7" t="s">
        <v>14</v>
      </c>
      <c r="D4" s="7" t="s">
        <v>15</v>
      </c>
      <c r="E4" s="7">
        <v>3</v>
      </c>
      <c r="F4" s="8" t="s">
        <v>16</v>
      </c>
      <c r="G4" s="7" t="s">
        <v>17</v>
      </c>
      <c r="H4" s="9" t="s">
        <v>18</v>
      </c>
      <c r="I4" s="7"/>
      <c r="J4" s="7">
        <v>3</v>
      </c>
      <c r="K4" s="30">
        <f>J4/E4</f>
        <v>1</v>
      </c>
    </row>
    <row r="5" ht="84" customHeight="1" spans="1:11">
      <c r="A5" s="7"/>
      <c r="B5" s="7"/>
      <c r="C5" s="7" t="s">
        <v>19</v>
      </c>
      <c r="D5" s="7" t="s">
        <v>20</v>
      </c>
      <c r="E5" s="7">
        <v>3</v>
      </c>
      <c r="F5" s="8" t="s">
        <v>21</v>
      </c>
      <c r="G5" s="7" t="s">
        <v>22</v>
      </c>
      <c r="H5" s="9" t="s">
        <v>23</v>
      </c>
      <c r="I5" s="7"/>
      <c r="J5" s="7">
        <v>3</v>
      </c>
      <c r="K5" s="30">
        <f t="shared" ref="K5:K24" si="0">J5/E5</f>
        <v>1</v>
      </c>
    </row>
    <row r="6" ht="81.75" customHeight="1" spans="1:11">
      <c r="A6" s="7"/>
      <c r="B6" s="7" t="s">
        <v>24</v>
      </c>
      <c r="C6" s="7" t="s">
        <v>25</v>
      </c>
      <c r="D6" s="7" t="s">
        <v>26</v>
      </c>
      <c r="E6" s="7">
        <v>3</v>
      </c>
      <c r="F6" s="8" t="s">
        <v>27</v>
      </c>
      <c r="G6" s="7" t="s">
        <v>28</v>
      </c>
      <c r="H6" s="9" t="s">
        <v>29</v>
      </c>
      <c r="I6" s="7"/>
      <c r="J6" s="7">
        <v>3</v>
      </c>
      <c r="K6" s="30">
        <f t="shared" si="0"/>
        <v>1</v>
      </c>
    </row>
    <row r="7" ht="92.25" customHeight="1" spans="1:11">
      <c r="A7" s="7"/>
      <c r="B7" s="7"/>
      <c r="C7" s="7" t="s">
        <v>30</v>
      </c>
      <c r="D7" s="10" t="s">
        <v>31</v>
      </c>
      <c r="E7" s="7">
        <v>3</v>
      </c>
      <c r="F7" s="8" t="s">
        <v>32</v>
      </c>
      <c r="G7" s="7" t="s">
        <v>33</v>
      </c>
      <c r="H7" s="9" t="s">
        <v>34</v>
      </c>
      <c r="I7" s="7"/>
      <c r="J7" s="7">
        <v>3</v>
      </c>
      <c r="K7" s="30">
        <f t="shared" si="0"/>
        <v>1</v>
      </c>
    </row>
    <row r="8" ht="72" customHeight="1" spans="1:11">
      <c r="A8" s="7"/>
      <c r="B8" s="7" t="s">
        <v>35</v>
      </c>
      <c r="C8" s="7" t="s">
        <v>36</v>
      </c>
      <c r="D8" s="7" t="s">
        <v>37</v>
      </c>
      <c r="E8" s="7">
        <v>4</v>
      </c>
      <c r="F8" s="8" t="s">
        <v>38</v>
      </c>
      <c r="G8" s="7" t="s">
        <v>39</v>
      </c>
      <c r="H8" s="9" t="s">
        <v>40</v>
      </c>
      <c r="I8" s="7"/>
      <c r="J8" s="7">
        <v>4</v>
      </c>
      <c r="K8" s="30">
        <f t="shared" si="0"/>
        <v>1</v>
      </c>
    </row>
    <row r="9" ht="69.75" customHeight="1" spans="1:11">
      <c r="A9" s="7"/>
      <c r="B9" s="7"/>
      <c r="C9" s="7" t="s">
        <v>41</v>
      </c>
      <c r="D9" s="7" t="s">
        <v>42</v>
      </c>
      <c r="E9" s="7">
        <v>4</v>
      </c>
      <c r="F9" s="8" t="s">
        <v>43</v>
      </c>
      <c r="G9" s="7" t="s">
        <v>28</v>
      </c>
      <c r="H9" s="9" t="s">
        <v>44</v>
      </c>
      <c r="I9" s="7"/>
      <c r="J9" s="7">
        <v>4</v>
      </c>
      <c r="K9" s="30">
        <f t="shared" si="0"/>
        <v>1</v>
      </c>
    </row>
    <row r="10" ht="73.5" customHeight="1" spans="1:11">
      <c r="A10" s="7" t="s">
        <v>45</v>
      </c>
      <c r="B10" s="7" t="s">
        <v>46</v>
      </c>
      <c r="C10" s="7" t="s">
        <v>47</v>
      </c>
      <c r="D10" s="7" t="s">
        <v>48</v>
      </c>
      <c r="E10" s="7">
        <v>2</v>
      </c>
      <c r="F10" s="8" t="s">
        <v>49</v>
      </c>
      <c r="G10" s="11">
        <v>1</v>
      </c>
      <c r="H10" s="9" t="s">
        <v>50</v>
      </c>
      <c r="I10" s="7"/>
      <c r="J10" s="7">
        <v>2</v>
      </c>
      <c r="K10" s="30">
        <f t="shared" si="0"/>
        <v>1</v>
      </c>
    </row>
    <row r="11" ht="58.5" customHeight="1" spans="1:11">
      <c r="A11" s="7"/>
      <c r="B11" s="7"/>
      <c r="C11" s="7" t="s">
        <v>51</v>
      </c>
      <c r="D11" s="7" t="s">
        <v>52</v>
      </c>
      <c r="E11" s="7">
        <v>2</v>
      </c>
      <c r="F11" s="8" t="s">
        <v>53</v>
      </c>
      <c r="G11" s="11">
        <v>1</v>
      </c>
      <c r="H11" s="8" t="s">
        <v>54</v>
      </c>
      <c r="I11" s="7"/>
      <c r="J11" s="7">
        <v>1.94</v>
      </c>
      <c r="K11" s="30">
        <f t="shared" si="0"/>
        <v>0.97</v>
      </c>
    </row>
    <row r="12" ht="142.5" customHeight="1" spans="1:11">
      <c r="A12" s="7"/>
      <c r="B12" s="7"/>
      <c r="C12" s="7" t="s">
        <v>55</v>
      </c>
      <c r="D12" s="7" t="s">
        <v>56</v>
      </c>
      <c r="E12" s="7">
        <v>4</v>
      </c>
      <c r="F12" s="8" t="s">
        <v>57</v>
      </c>
      <c r="G12" s="7" t="s">
        <v>58</v>
      </c>
      <c r="H12" s="9" t="s">
        <v>59</v>
      </c>
      <c r="I12" s="7"/>
      <c r="J12" s="7">
        <v>4</v>
      </c>
      <c r="K12" s="30">
        <f t="shared" si="0"/>
        <v>1</v>
      </c>
    </row>
    <row r="13" ht="102.75" customHeight="1" spans="1:11">
      <c r="A13" s="7"/>
      <c r="B13" s="7" t="s">
        <v>60</v>
      </c>
      <c r="C13" s="7" t="s">
        <v>61</v>
      </c>
      <c r="D13" s="7" t="s">
        <v>62</v>
      </c>
      <c r="E13" s="7">
        <v>6</v>
      </c>
      <c r="F13" s="8" t="s">
        <v>63</v>
      </c>
      <c r="G13" s="7" t="s">
        <v>64</v>
      </c>
      <c r="H13" s="12" t="s">
        <v>65</v>
      </c>
      <c r="I13" s="7"/>
      <c r="J13" s="7">
        <v>6</v>
      </c>
      <c r="K13" s="30">
        <f t="shared" si="0"/>
        <v>1</v>
      </c>
    </row>
    <row r="14" ht="98.25" customHeight="1" spans="1:11">
      <c r="A14" s="7"/>
      <c r="B14" s="7"/>
      <c r="C14" s="7" t="s">
        <v>66</v>
      </c>
      <c r="D14" s="7" t="s">
        <v>67</v>
      </c>
      <c r="E14" s="7">
        <v>6</v>
      </c>
      <c r="F14" s="8" t="s">
        <v>68</v>
      </c>
      <c r="G14" s="7" t="s">
        <v>69</v>
      </c>
      <c r="H14" s="12" t="s">
        <v>70</v>
      </c>
      <c r="I14" s="7"/>
      <c r="J14" s="7">
        <v>4.8</v>
      </c>
      <c r="K14" s="30">
        <f t="shared" si="0"/>
        <v>0.8</v>
      </c>
    </row>
    <row r="15" ht="138" customHeight="1" spans="1:11">
      <c r="A15" s="7" t="s">
        <v>71</v>
      </c>
      <c r="B15" s="7" t="s">
        <v>72</v>
      </c>
      <c r="C15" s="10" t="s">
        <v>73</v>
      </c>
      <c r="D15" s="7" t="s">
        <v>74</v>
      </c>
      <c r="E15" s="10">
        <v>10</v>
      </c>
      <c r="F15" s="13" t="s">
        <v>75</v>
      </c>
      <c r="G15" s="14">
        <v>1</v>
      </c>
      <c r="H15" s="15" t="s">
        <v>76</v>
      </c>
      <c r="I15" s="7"/>
      <c r="J15" s="7">
        <v>10</v>
      </c>
      <c r="K15" s="30">
        <f t="shared" si="0"/>
        <v>1</v>
      </c>
    </row>
    <row r="16" ht="126" customHeight="1" spans="1:11">
      <c r="A16" s="7"/>
      <c r="B16" s="16" t="s">
        <v>77</v>
      </c>
      <c r="C16" s="10" t="s">
        <v>78</v>
      </c>
      <c r="D16" s="7" t="s">
        <v>79</v>
      </c>
      <c r="E16" s="10">
        <v>5</v>
      </c>
      <c r="F16" s="13" t="s">
        <v>80</v>
      </c>
      <c r="G16" s="14">
        <v>1</v>
      </c>
      <c r="H16" s="15" t="s">
        <v>81</v>
      </c>
      <c r="I16" s="10"/>
      <c r="J16" s="10">
        <v>5</v>
      </c>
      <c r="K16" s="30">
        <f t="shared" si="0"/>
        <v>1</v>
      </c>
    </row>
    <row r="17" ht="114.75" customHeight="1" spans="1:11">
      <c r="A17" s="7"/>
      <c r="B17" s="16" t="s">
        <v>82</v>
      </c>
      <c r="C17" s="10" t="s">
        <v>83</v>
      </c>
      <c r="D17" s="10" t="s">
        <v>84</v>
      </c>
      <c r="E17" s="10">
        <v>5</v>
      </c>
      <c r="F17" s="13" t="s">
        <v>85</v>
      </c>
      <c r="G17" s="14">
        <v>1</v>
      </c>
      <c r="H17" s="15" t="s">
        <v>86</v>
      </c>
      <c r="I17" s="7"/>
      <c r="J17" s="7">
        <v>5</v>
      </c>
      <c r="K17" s="30">
        <f t="shared" si="0"/>
        <v>1</v>
      </c>
    </row>
    <row r="18" ht="126" spans="1:11">
      <c r="A18" s="7"/>
      <c r="B18" s="16" t="s">
        <v>87</v>
      </c>
      <c r="C18" s="10" t="s">
        <v>88</v>
      </c>
      <c r="D18" s="10" t="s">
        <v>89</v>
      </c>
      <c r="E18" s="10">
        <v>5</v>
      </c>
      <c r="F18" s="13" t="s">
        <v>90</v>
      </c>
      <c r="G18" s="10" t="s">
        <v>91</v>
      </c>
      <c r="H18" s="15" t="s">
        <v>92</v>
      </c>
      <c r="I18" s="10"/>
      <c r="J18" s="10">
        <v>5</v>
      </c>
      <c r="K18" s="30">
        <f t="shared" si="0"/>
        <v>1</v>
      </c>
    </row>
    <row r="19" s="1" customFormat="1" ht="78.95" customHeight="1" spans="1:11">
      <c r="A19" s="17" t="s">
        <v>93</v>
      </c>
      <c r="B19" s="17" t="s">
        <v>94</v>
      </c>
      <c r="C19" s="18" t="s">
        <v>95</v>
      </c>
      <c r="D19" s="10" t="s">
        <v>96</v>
      </c>
      <c r="E19" s="10">
        <v>10</v>
      </c>
      <c r="F19" s="13" t="s">
        <v>97</v>
      </c>
      <c r="G19" s="14">
        <v>1</v>
      </c>
      <c r="H19" s="13" t="s">
        <v>98</v>
      </c>
      <c r="I19" s="17" t="s">
        <v>99</v>
      </c>
      <c r="J19" s="23">
        <v>10</v>
      </c>
      <c r="K19" s="30">
        <f t="shared" si="0"/>
        <v>1</v>
      </c>
    </row>
    <row r="20" s="1" customFormat="1" ht="28" spans="1:11">
      <c r="A20" s="19"/>
      <c r="B20" s="19"/>
      <c r="C20" s="20"/>
      <c r="D20" s="10" t="s">
        <v>100</v>
      </c>
      <c r="E20" s="10">
        <v>5</v>
      </c>
      <c r="F20" s="12" t="s">
        <v>101</v>
      </c>
      <c r="G20" s="14" t="s">
        <v>102</v>
      </c>
      <c r="H20" s="13" t="s">
        <v>103</v>
      </c>
      <c r="I20" s="19"/>
      <c r="J20" s="23">
        <v>5</v>
      </c>
      <c r="K20" s="30">
        <f t="shared" si="0"/>
        <v>1</v>
      </c>
    </row>
    <row r="21" s="1" customFormat="1" ht="81" customHeight="1" spans="1:11">
      <c r="A21" s="19"/>
      <c r="B21" s="21"/>
      <c r="C21" s="22"/>
      <c r="D21" s="10" t="s">
        <v>104</v>
      </c>
      <c r="E21" s="10">
        <v>10</v>
      </c>
      <c r="F21" s="12" t="s">
        <v>105</v>
      </c>
      <c r="G21" s="14">
        <v>1</v>
      </c>
      <c r="H21" s="13" t="s">
        <v>106</v>
      </c>
      <c r="I21" s="21"/>
      <c r="J21" s="21">
        <v>10</v>
      </c>
      <c r="K21" s="30">
        <f t="shared" si="0"/>
        <v>1</v>
      </c>
    </row>
    <row r="22" s="1" customFormat="1" ht="48" customHeight="1" spans="1:11">
      <c r="A22" s="19"/>
      <c r="B22" s="23" t="s">
        <v>107</v>
      </c>
      <c r="C22" s="23" t="s">
        <v>108</v>
      </c>
      <c r="D22" s="23" t="s">
        <v>109</v>
      </c>
      <c r="E22" s="23">
        <v>2</v>
      </c>
      <c r="F22" s="24" t="s">
        <v>110</v>
      </c>
      <c r="G22" s="23" t="s">
        <v>111</v>
      </c>
      <c r="H22" s="25" t="s">
        <v>112</v>
      </c>
      <c r="I22" s="23"/>
      <c r="J22" s="23">
        <v>2</v>
      </c>
      <c r="K22" s="30">
        <f t="shared" si="0"/>
        <v>1</v>
      </c>
    </row>
    <row r="23" s="1" customFormat="1" ht="36.75" customHeight="1" spans="1:11">
      <c r="A23" s="21"/>
      <c r="B23" s="23" t="s">
        <v>113</v>
      </c>
      <c r="C23" s="23" t="s">
        <v>114</v>
      </c>
      <c r="D23" s="23" t="s">
        <v>115</v>
      </c>
      <c r="E23" s="23">
        <v>8</v>
      </c>
      <c r="F23" s="24" t="s">
        <v>116</v>
      </c>
      <c r="G23" s="26" t="s">
        <v>117</v>
      </c>
      <c r="H23" s="24" t="s">
        <v>118</v>
      </c>
      <c r="I23" s="23"/>
      <c r="J23" s="23">
        <v>8</v>
      </c>
      <c r="K23" s="30">
        <f t="shared" si="0"/>
        <v>1</v>
      </c>
    </row>
    <row r="24" ht="25.5" customHeight="1" spans="1:11">
      <c r="A24" s="27" t="s">
        <v>119</v>
      </c>
      <c r="B24" s="27"/>
      <c r="C24" s="27"/>
      <c r="D24" s="27"/>
      <c r="E24" s="27">
        <f>SUM(E4:E23)</f>
        <v>100</v>
      </c>
      <c r="F24" s="28"/>
      <c r="G24" s="27"/>
      <c r="H24" s="27"/>
      <c r="I24" s="27"/>
      <c r="J24" s="27">
        <f>SUM(J4:J23)</f>
        <v>98.74</v>
      </c>
      <c r="K24" s="30">
        <f t="shared" si="0"/>
        <v>0.9874</v>
      </c>
    </row>
  </sheetData>
  <mergeCells count="14">
    <mergeCell ref="A2:H2"/>
    <mergeCell ref="A24:D24"/>
    <mergeCell ref="A4:A9"/>
    <mergeCell ref="A10:A14"/>
    <mergeCell ref="A15:A18"/>
    <mergeCell ref="A19:A23"/>
    <mergeCell ref="B4:B5"/>
    <mergeCell ref="B6:B7"/>
    <mergeCell ref="B8:B9"/>
    <mergeCell ref="B10:B12"/>
    <mergeCell ref="B13:B14"/>
    <mergeCell ref="B19:B21"/>
    <mergeCell ref="C19:C21"/>
    <mergeCell ref="I19:I21"/>
  </mergeCells>
  <printOptions horizontalCentered="1"/>
  <pageMargins left="0.393700787401575" right="0.393700787401575" top="0.354330708661417" bottom="0.354330708661417" header="0.31496062992126" footer="0.118110236220472"/>
  <pageSetup paperSize="8" fitToHeight="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项目支出指标体系（参考）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wcf</cp:lastModifiedBy>
  <dcterms:created xsi:type="dcterms:W3CDTF">2008-09-11T17:22:00Z</dcterms:created>
  <cp:lastPrinted>2020-05-28T08:31:00Z</cp:lastPrinted>
  <dcterms:modified xsi:type="dcterms:W3CDTF">2021-05-10T02:34:00Z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CF7BE88291494862A635E40CEB9F05FB</vt:lpwstr>
  </property>
</Properties>
</file>