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tabRatio="534"/>
  </bookViews>
  <sheets>
    <sheet name="项目支出指标体系（参考）" sheetId="2" r:id="rId1"/>
  </sheets>
  <definedNames>
    <definedName name="_xlnm.Print_Titles" localSheetId="0">'项目支出指标体系（参考）'!$2:$3</definedName>
  </definedNames>
  <calcPr calcId="144525"/>
</workbook>
</file>

<file path=xl/sharedStrings.xml><?xml version="1.0" encoding="utf-8"?>
<sst xmlns="http://schemas.openxmlformats.org/spreadsheetml/2006/main" count="121" uniqueCount="120">
  <si>
    <t>青岛市帆船运动管理中心项目支出指标体系</t>
  </si>
  <si>
    <t>一级
指标</t>
  </si>
  <si>
    <t>二级指标</t>
  </si>
  <si>
    <t>三级指标</t>
  </si>
  <si>
    <t>四级指标</t>
  </si>
  <si>
    <t>权重</t>
  </si>
  <si>
    <t>指标解释</t>
  </si>
  <si>
    <t>标杆值</t>
  </si>
  <si>
    <t>评分标准</t>
  </si>
  <si>
    <t>备注</t>
  </si>
  <si>
    <t>得分</t>
  </si>
  <si>
    <t>得分率</t>
  </si>
  <si>
    <t>决策
（20分）</t>
  </si>
  <si>
    <t>项目立项（6分）</t>
  </si>
  <si>
    <t>立项依据
充分性</t>
  </si>
  <si>
    <t>项目立项条件的充分性</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</si>
  <si>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</si>
  <si>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</si>
  <si>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</si>
  <si>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</si>
  <si>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项目立项文件的规范性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</si>
  <si>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</si>
  <si>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</si>
  <si>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</si>
  <si>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绩效目标（6分）</t>
  </si>
  <si>
    <t>绩效目标
合理性</t>
  </si>
  <si>
    <t>绩效目标的政策相符性、业绩水平相符性</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</si>
  <si>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</si>
  <si>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</si>
  <si>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</si>
  <si>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</si>
  <si>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绩效目标细化程度、量化程度</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</si>
  <si>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</si>
  <si>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</si>
  <si>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</si>
  <si>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资金投入（8分）</t>
  </si>
  <si>
    <t>预算编制
科学性</t>
  </si>
  <si>
    <t>预算编制依据、过程合理性</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</si>
  <si>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</si>
  <si>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</si>
  <si>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</si>
  <si>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</si>
  <si>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资金分配使用合理性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</si>
  <si>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</si>
  <si>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</si>
  <si>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过程
（20分）</t>
  </si>
  <si>
    <t>资金管理（8分）</t>
  </si>
  <si>
    <t>资金到位率</t>
  </si>
  <si>
    <t>专项业务费资金到位率</t>
  </si>
  <si>
    <t>实际到位资金与预算资金的比率，用以反映和考核本年度资金落实情况对项目实施的总体保障程度。资金到位率=（实际到位资金/预算资金）*100%。</t>
  </si>
  <si>
    <t>资金到位率达100%得相应权重的100%，每下降1%扣5%权重，扣完相应权重为止。</t>
  </si>
  <si>
    <t>预算执行率</t>
  </si>
  <si>
    <t>专项业务费资金预算执行率</t>
  </si>
  <si>
    <t>项目预算资金是否按照计划执行，用以反映或考核项目预算执行情况。预算执行率=（实际支出金额/实际到位资金）×100%。</t>
  </si>
  <si>
    <t>预算执行率达100%，则得满分，每降低1%扣5%权重分，扣完为止。</t>
  </si>
  <si>
    <t>资金使用
合规性</t>
  </si>
  <si>
    <t>专项业务费资金拨付、使用合规性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</si>
  <si>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</si>
  <si>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</si>
  <si>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</si>
  <si>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t>组织实施（12分） </t>
  </si>
  <si>
    <t xml:space="preserve"> 管理制度
健全性</t>
  </si>
  <si>
    <t>资金管理办法、财务会计制度健全性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</si>
  <si>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</si>
  <si>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</si>
  <si>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r>
      <rPr>
        <sz val="11"/>
        <rFont val="仿宋_GB2312"/>
        <charset val="134"/>
      </rPr>
      <t xml:space="preserve">①制定或具有相应的财务管理制度；
②制定或具有相应的业务管理制度；                            ③牵头跨部门资金应建立组织调度、协同推进等相关机制；
④财务管理制度合法、合规、完整；
</t>
    </r>
    <r>
      <rPr>
        <sz val="11"/>
        <rFont val="微软雅黑"/>
        <charset val="134"/>
      </rPr>
      <t>⑤</t>
    </r>
    <r>
      <rPr>
        <sz val="11"/>
        <rFont val="仿宋_GB2312"/>
        <charset val="134"/>
      </rPr>
      <t>业务管理制度合法、合规、完整。
5项各占1/5权重分，每有一项不满足，则扣除相应权重分。</t>
    </r>
  </si>
  <si>
    <t>制度执行
有效性</t>
  </si>
  <si>
    <t>制度执行程序合规有效性</t>
  </si>
  <si>
    <t>项目实施是否符合相关管理规定，用以反映和考核相关管理制度的有效执行情况。</t>
  </si>
  <si>
    <t>有效</t>
  </si>
  <si>
    <t>①遵守相关法律法规和相关管理规定；
②项目调整及支出调整手续完备；
③项目合同书、验收报告、技术鉴定等资料齐全并及时归档；
④项目实施的人员条件、场地设备、信息支撑等落实到位。
⑤项目组织调度、协同推进等相关机制落实到位。
5项各占1/5权重分，每有一项不满足，则扣除相应权重分。</t>
  </si>
  <si>
    <t>产出
(25分)</t>
  </si>
  <si>
    <t>产出数量（10分）</t>
  </si>
  <si>
    <t>实际完成率</t>
  </si>
  <si>
    <t>按每项数量指标实际完成数与设定目标数比值</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</si>
  <si>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</si>
  <si>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实际完成率达100%，则得满分，每低于1%，扣除5%权重分，扣完为止。</t>
  </si>
  <si>
    <t>产出质量（5分）</t>
  </si>
  <si>
    <t>质量达标率</t>
  </si>
  <si>
    <t>各项指标质量达标程度</t>
  </si>
  <si>
    <t xml:space="preserve">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
</t>
  </si>
  <si>
    <t>质量达标率达100%，则得满分，每低于1%，扣除5%权重分，扣完为止。</t>
  </si>
  <si>
    <t>产出时效
（5分）</t>
  </si>
  <si>
    <t>完成及时率</t>
  </si>
  <si>
    <t>各项指标完成及时性</t>
  </si>
  <si>
    <t>各项目是否均按照计划、文件批复等相关规定及时完成，用以反映和考核项目产出时效目标的实现程度。项目完成及时率=及时完成的产出数/实际产出数*100%</t>
  </si>
  <si>
    <t>完成及时率达100%，则得满分，每低于1%，扣除5%权重分，扣完为止。</t>
  </si>
  <si>
    <t>产出成本
（5分）</t>
  </si>
  <si>
    <t>成本节约率</t>
  </si>
  <si>
    <t>实际成本与项目预算相比，节约部分的比例</t>
  </si>
  <si>
    <t xml:space="preserve">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
</t>
  </si>
  <si>
    <t>0%-15%</t>
  </si>
  <si>
    <t>成本节约率大于0%且低于15%，则得满分，每高于（15%）或低于（0%）1%，扣除5%权重分，扣完为止。</t>
  </si>
  <si>
    <t>效益
（35分）</t>
  </si>
  <si>
    <t>项目效益（25分）</t>
  </si>
  <si>
    <t>社会效益</t>
  </si>
  <si>
    <t>全国体育单招统考（帆船帆板）保障工作效果</t>
  </si>
  <si>
    <t>考察2020全国体育单招统考（帆船帆板）保障工作情况</t>
  </si>
  <si>
    <t>保障率达100%,则得满分；反之，则不得分。</t>
  </si>
  <si>
    <t>标杆值根据行业标准、横向标准、去年同期、近三年数据等动态调整</t>
  </si>
  <si>
    <t>各项帆船赛事、节庆活动完成率</t>
  </si>
  <si>
    <t>考察各项帆船赛事、节庆活动的完成情况。</t>
  </si>
  <si>
    <t>各项帆船赛事、节庆活动完成率达100%,则得满分，每降低1%，扣10%权重分。</t>
  </si>
  <si>
    <t>履职到位情况</t>
  </si>
  <si>
    <t>考察部门工作职能落实情况。</t>
  </si>
  <si>
    <t>效果明显</t>
  </si>
  <si>
    <t>项目实施情况分为效果明显、较明显、一般、有一定效果、不明显，根据需要聘请专家进行打分，分别可得100%、75%、50%、25%、0的权重分。</t>
  </si>
  <si>
    <t>可持续
影响
（2分）</t>
  </si>
  <si>
    <t>项目发展机制可持续性</t>
  </si>
  <si>
    <t>长效机制健全性</t>
  </si>
  <si>
    <t>考察项目运转是否形成了可持续发展的机制。</t>
  </si>
  <si>
    <t>建立健全</t>
  </si>
  <si>
    <t>项目运转形成了可持续发展的机制则得满分，未形成则可根据专家判断可得75%、50%、25%、0的权重分。</t>
  </si>
  <si>
    <t>满意度
（8分）</t>
  </si>
  <si>
    <t>服务对象
满意度</t>
  </si>
  <si>
    <t>服务群众满意度</t>
  </si>
  <si>
    <t>考察服务对象对项目实施效果的满意程度。</t>
  </si>
  <si>
    <t>≥85%</t>
  </si>
  <si>
    <t>服务对象满意度达85%，则得满分，每降低1%，扣除20%权重分。</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</si>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</sst>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Tahoma"/>
      <charset val="134"/>
    </font>
    <font>
      <sz val="11"/>
      <name val="仿宋_GB2312"/>
      <charset val="134"/>
    </font>
    <font>
      <b/>
      <sz val="16"/>
      <name val="仿宋_GB2312"/>
      <charset val="134"/>
    </font>
    <font>
      <b/>
      <sz val="11"/>
      <name val="仿宋_GB2312"/>
      <charset val="134"/>
    </font>
    <font>
      <sz val="11"/>
      <color theme="1"/>
      <name val="仿宋_GB2312"/>
      <charset val="134"/>
    </font>
    <font>
      <b/>
      <sz val="11"/>
      <color rgb="FFFFFFFF"/>
      <name val="宋体"/>
      <charset val="0"/>
      <scheme val="minor"/>
    </font>
    <font>
      <sz val="11"/>
      <color rgb="FF3F3F76"/>
      <name val="宋体"/>
      <charset val="0"/>
      <scheme val="minor"/>
    </font>
    <font>
      <sz val="11"/>
      <color theme="1"/>
      <name val="宋体"/>
      <charset val="134"/>
      <scheme val="minor"/>
    </font>
    <font>
      <sz val="11"/>
      <color theme="0"/>
      <name val="宋体"/>
      <charset val="0"/>
      <scheme val="minor"/>
    </font>
    <font>
      <sz val="11"/>
      <color rgb="FF006100"/>
      <name val="宋体"/>
      <charset val="0"/>
      <scheme val="minor"/>
    </font>
    <font>
      <sz val="11"/>
      <color theme="1"/>
      <name val="宋体"/>
      <charset val="0"/>
      <scheme val="minor"/>
    </font>
    <font>
      <i/>
      <sz val="11"/>
      <color rgb="FF7F7F7F"/>
      <name val="宋体"/>
      <charset val="0"/>
      <scheme val="minor"/>
    </font>
    <font>
      <sz val="11"/>
      <color rgb="FF9C6500"/>
      <name val="宋体"/>
      <charset val="0"/>
      <scheme val="minor"/>
    </font>
    <font>
      <sz val="11"/>
      <color rgb="FF9C0006"/>
      <name val="宋体"/>
      <charset val="0"/>
      <scheme val="minor"/>
    </font>
    <font>
      <sz val="11"/>
      <color indexed="8"/>
      <name val="等线"/>
      <charset val="134"/>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name val="微软雅黑"/>
      <charset val="134"/>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7" fillId="0" borderId="0" applyFont="0" applyFill="0" applyBorder="0" applyAlignment="0" applyProtection="0">
      <alignment vertical="center"/>
    </xf>
    <xf numFmtId="0" fontId="10" fillId="10" borderId="0" applyNumberFormat="0" applyBorder="0" applyAlignment="0" applyProtection="0">
      <alignment vertical="center"/>
    </xf>
    <xf numFmtId="0" fontId="6" fillId="3" borderId="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0" fillId="7" borderId="0" applyNumberFormat="0" applyBorder="0" applyAlignment="0" applyProtection="0">
      <alignment vertical="center"/>
    </xf>
    <xf numFmtId="0" fontId="13" fillId="12" borderId="0" applyNumberFormat="0" applyBorder="0" applyAlignment="0" applyProtection="0">
      <alignment vertical="center"/>
    </xf>
    <xf numFmtId="43" fontId="7" fillId="0" borderId="0" applyFont="0" applyFill="0" applyBorder="0" applyAlignment="0" applyProtection="0">
      <alignment vertical="center"/>
    </xf>
    <xf numFmtId="0" fontId="8" fillId="14" borderId="0" applyNumberFormat="0" applyBorder="0" applyAlignment="0" applyProtection="0">
      <alignment vertical="center"/>
    </xf>
    <xf numFmtId="0" fontId="15" fillId="0" borderId="0" applyNumberFormat="0" applyFill="0" applyBorder="0" applyAlignment="0" applyProtection="0">
      <alignment vertical="center"/>
    </xf>
    <xf numFmtId="9" fontId="7" fillId="0" borderId="0" applyFont="0" applyFill="0" applyBorder="0" applyAlignment="0" applyProtection="0">
      <alignment vertical="center"/>
    </xf>
    <xf numFmtId="0" fontId="16" fillId="0" borderId="0" applyNumberFormat="0" applyFill="0" applyBorder="0" applyAlignment="0" applyProtection="0">
      <alignment vertical="center"/>
    </xf>
    <xf numFmtId="0" fontId="7" fillId="20" borderId="7" applyNumberFormat="0" applyFont="0" applyAlignment="0" applyProtection="0">
      <alignment vertical="center"/>
    </xf>
    <xf numFmtId="0" fontId="8"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8" fillId="22" borderId="0" applyNumberFormat="0" applyBorder="0" applyAlignment="0" applyProtection="0">
      <alignment vertical="center"/>
    </xf>
    <xf numFmtId="0" fontId="18" fillId="0" borderId="11" applyNumberFormat="0" applyFill="0" applyAlignment="0" applyProtection="0">
      <alignment vertical="center"/>
    </xf>
    <xf numFmtId="0" fontId="8" fillId="23" borderId="0" applyNumberFormat="0" applyBorder="0" applyAlignment="0" applyProtection="0">
      <alignment vertical="center"/>
    </xf>
    <xf numFmtId="0" fontId="24" fillId="24" borderId="12" applyNumberFormat="0" applyAlignment="0" applyProtection="0">
      <alignment vertical="center"/>
    </xf>
    <xf numFmtId="0" fontId="25" fillId="24" borderId="6" applyNumberFormat="0" applyAlignment="0" applyProtection="0">
      <alignment vertical="center"/>
    </xf>
    <xf numFmtId="0" fontId="5" fillId="2" borderId="5" applyNumberFormat="0" applyAlignment="0" applyProtection="0">
      <alignment vertical="center"/>
    </xf>
    <xf numFmtId="0" fontId="10" fillId="25" borderId="0" applyNumberFormat="0" applyBorder="0" applyAlignment="0" applyProtection="0">
      <alignment vertical="center"/>
    </xf>
    <xf numFmtId="0" fontId="8" fillId="27" borderId="0" applyNumberFormat="0" applyBorder="0" applyAlignment="0" applyProtection="0">
      <alignment vertical="center"/>
    </xf>
    <xf numFmtId="0" fontId="23" fillId="0" borderId="10" applyNumberFormat="0" applyFill="0" applyAlignment="0" applyProtection="0">
      <alignment vertical="center"/>
    </xf>
    <xf numFmtId="0" fontId="17" fillId="0" borderId="8" applyNumberFormat="0" applyFill="0" applyAlignment="0" applyProtection="0">
      <alignment vertical="center"/>
    </xf>
    <xf numFmtId="0" fontId="9" fillId="5" borderId="0" applyNumberFormat="0" applyBorder="0" applyAlignment="0" applyProtection="0">
      <alignment vertical="center"/>
    </xf>
    <xf numFmtId="0" fontId="12" fillId="11" borderId="0" applyNumberFormat="0" applyBorder="0" applyAlignment="0" applyProtection="0">
      <alignment vertical="center"/>
    </xf>
    <xf numFmtId="0" fontId="10" fillId="26" borderId="0" applyNumberFormat="0" applyBorder="0" applyAlignment="0" applyProtection="0">
      <alignment vertical="center"/>
    </xf>
    <xf numFmtId="0" fontId="8" fillId="4"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8" fillId="31" borderId="0" applyNumberFormat="0" applyBorder="0" applyAlignment="0" applyProtection="0">
      <alignment vertical="center"/>
    </xf>
    <xf numFmtId="0" fontId="8" fillId="18"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8" fillId="15" borderId="0" applyNumberFormat="0" applyBorder="0" applyAlignment="0" applyProtection="0">
      <alignment vertical="center"/>
    </xf>
    <xf numFmtId="0" fontId="10" fillId="13" borderId="0" applyNumberFormat="0" applyBorder="0" applyAlignment="0" applyProtection="0">
      <alignment vertical="center"/>
    </xf>
    <xf numFmtId="0" fontId="8" fillId="21" borderId="0" applyNumberFormat="0" applyBorder="0" applyAlignment="0" applyProtection="0">
      <alignment vertical="center"/>
    </xf>
    <xf numFmtId="0" fontId="8" fillId="32" borderId="0" applyNumberFormat="0" applyBorder="0" applyAlignment="0" applyProtection="0">
      <alignment vertical="center"/>
    </xf>
    <xf numFmtId="0" fontId="10" fillId="29" borderId="0" applyNumberFormat="0" applyBorder="0" applyAlignment="0" applyProtection="0">
      <alignment vertical="center"/>
    </xf>
    <xf numFmtId="0" fontId="8" fillId="17" borderId="0" applyNumberFormat="0" applyBorder="0" applyAlignment="0" applyProtection="0">
      <alignment vertical="center"/>
    </xf>
    <xf numFmtId="0" fontId="14" fillId="0" borderId="0">
      <alignment vertical="center"/>
    </xf>
  </cellStyleXfs>
  <cellXfs count="20">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4"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0" xfId="0" applyFont="1" applyFill="1" applyAlignment="1">
      <alignment horizontal="center" vertical="center"/>
    </xf>
    <xf numFmtId="10" fontId="1"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K24"/>
  <sheetViews>
    <sheetView tabSelected="1" zoomScale="85" zoomScaleNormal="85" topLeftCell="B1" workbookViewId="0">
      <pane xSplit="1" ySplit="3" topLeftCell="C16" activePane="bottomRight" state="frozen"/>
      <selection/>
      <selection pane="topRight"/>
      <selection pane="bottomLeft"/>
      <selection pane="bottomRight" activeCell="F33" sqref="F33"/>
    </sheetView>
  </sheetViews>
  <sheetFormatPr defaultColWidth="9" defaultRowHeight="14"/>
  <cols>
    <col min="1" max="1" width="8.75" style="1" customWidth="1"/>
    <col min="2" max="2" width="9.25" style="2" customWidth="1"/>
    <col min="3" max="3" width="11.875" style="2" customWidth="1"/>
    <col min="4" max="4" width="13.75" style="2" customWidth="1"/>
    <col min="5" max="5" width="6.125" style="2" customWidth="1"/>
    <col min="6" max="6" width="39.2083333333333" style="3" customWidth="1"/>
    <col min="7" max="7" width="9.5" style="2" customWidth="1"/>
    <col min="8" max="8" width="53.5" style="1" customWidth="1"/>
    <col min="9" max="9" width="5.68333333333333" style="1" customWidth="1"/>
    <col min="10" max="10" width="5.975" style="1" customWidth="1"/>
    <col min="11" max="11" width="8.625" style="1" customWidth="1"/>
    <col min="12" max="16384" width="9" style="1"/>
  </cols>
  <sheetData>
    <row r="2" ht="42.75" customHeight="1" spans="1:9">
      <c r="A2" s="4" t="s">
        <v>0</v>
      </c>
      <c r="B2" s="4"/>
      <c r="C2" s="4"/>
      <c r="D2" s="4"/>
      <c r="E2" s="4"/>
      <c r="F2" s="4"/>
      <c r="G2" s="4"/>
      <c r="H2" s="4"/>
      <c r="I2" s="18"/>
    </row>
    <row r="3" ht="48" customHeight="1" spans="1:11">
      <c r="A3" s="5" t="s">
        <v>1</v>
      </c>
      <c r="B3" s="5" t="s">
        <v>2</v>
      </c>
      <c r="C3" s="5" t="s">
        <v>3</v>
      </c>
      <c r="D3" s="5" t="s">
        <v>4</v>
      </c>
      <c r="E3" s="5" t="s">
        <v>5</v>
      </c>
      <c r="F3" s="5" t="s">
        <v>6</v>
      </c>
      <c r="G3" s="5" t="s">
        <v>7</v>
      </c>
      <c r="H3" s="5" t="s">
        <v>8</v>
      </c>
      <c r="I3" s="5" t="s">
        <v>9</v>
      </c>
      <c r="J3" s="5" t="s">
        <v>10</v>
      </c>
      <c r="K3" s="5" t="s">
        <v>11</v>
      </c>
    </row>
    <row r="4" ht="125.25" customHeight="1" spans="1:11">
      <c r="A4" s="6" t="s">
        <v>12</v>
      </c>
      <c r="B4" s="6" t="s">
        <v>13</v>
      </c>
      <c r="C4" s="6" t="s">
        <v>14</v>
      </c>
      <c r="D4" s="7" t="s">
        <v>15</v>
      </c>
      <c r="E4" s="6">
        <v>3</v>
      </c>
      <c r="F4" s="8" t="s">
        <v>16</v>
      </c>
      <c r="G4" s="6" t="s">
        <v>17</v>
      </c>
      <c r="H4" s="9" t="s">
        <v>18</v>
      </c>
      <c r="I4" s="9"/>
      <c r="J4" s="6">
        <v>3</v>
      </c>
      <c r="K4" s="19">
        <f>J4/E4</f>
        <v>1</v>
      </c>
    </row>
    <row r="5" ht="84" customHeight="1" spans="1:11">
      <c r="A5" s="6"/>
      <c r="B5" s="6"/>
      <c r="C5" s="6" t="s">
        <v>19</v>
      </c>
      <c r="D5" s="7" t="s">
        <v>20</v>
      </c>
      <c r="E5" s="6">
        <v>3</v>
      </c>
      <c r="F5" s="8" t="s">
        <v>21</v>
      </c>
      <c r="G5" s="6" t="s">
        <v>22</v>
      </c>
      <c r="H5" s="9" t="s">
        <v>23</v>
      </c>
      <c r="I5" s="9"/>
      <c r="J5" s="6">
        <v>3</v>
      </c>
      <c r="K5" s="19">
        <f t="shared" ref="K5:K24" si="0">J5/E5</f>
        <v>1</v>
      </c>
    </row>
    <row r="6" ht="81.75" customHeight="1" spans="1:11">
      <c r="A6" s="6"/>
      <c r="B6" s="6" t="s">
        <v>24</v>
      </c>
      <c r="C6" s="6" t="s">
        <v>25</v>
      </c>
      <c r="D6" s="7" t="s">
        <v>26</v>
      </c>
      <c r="E6" s="6">
        <v>3</v>
      </c>
      <c r="F6" s="8" t="s">
        <v>27</v>
      </c>
      <c r="G6" s="6" t="s">
        <v>28</v>
      </c>
      <c r="H6" s="9" t="s">
        <v>29</v>
      </c>
      <c r="I6" s="9"/>
      <c r="J6" s="6">
        <v>3</v>
      </c>
      <c r="K6" s="19">
        <f t="shared" si="0"/>
        <v>1</v>
      </c>
    </row>
    <row r="7" ht="92.25" customHeight="1" spans="1:11">
      <c r="A7" s="6"/>
      <c r="B7" s="6"/>
      <c r="C7" s="6" t="s">
        <v>30</v>
      </c>
      <c r="D7" s="10" t="s">
        <v>31</v>
      </c>
      <c r="E7" s="6">
        <v>3</v>
      </c>
      <c r="F7" s="8" t="s">
        <v>32</v>
      </c>
      <c r="G7" s="6" t="s">
        <v>33</v>
      </c>
      <c r="H7" s="9" t="s">
        <v>34</v>
      </c>
      <c r="I7" s="9"/>
      <c r="J7" s="6">
        <v>3</v>
      </c>
      <c r="K7" s="19">
        <f t="shared" si="0"/>
        <v>1</v>
      </c>
    </row>
    <row r="8" ht="72" customHeight="1" spans="1:11">
      <c r="A8" s="6"/>
      <c r="B8" s="6" t="s">
        <v>35</v>
      </c>
      <c r="C8" s="6" t="s">
        <v>36</v>
      </c>
      <c r="D8" s="7" t="s">
        <v>37</v>
      </c>
      <c r="E8" s="6">
        <v>4</v>
      </c>
      <c r="F8" s="8" t="s">
        <v>38</v>
      </c>
      <c r="G8" s="6" t="s">
        <v>39</v>
      </c>
      <c r="H8" s="9" t="s">
        <v>40</v>
      </c>
      <c r="I8" s="9"/>
      <c r="J8" s="6">
        <v>4</v>
      </c>
      <c r="K8" s="19">
        <f t="shared" si="0"/>
        <v>1</v>
      </c>
    </row>
    <row r="9" ht="69.75" customHeight="1" spans="1:11">
      <c r="A9" s="6"/>
      <c r="B9" s="6"/>
      <c r="C9" s="6" t="s">
        <v>41</v>
      </c>
      <c r="D9" s="7" t="s">
        <v>42</v>
      </c>
      <c r="E9" s="6">
        <v>4</v>
      </c>
      <c r="F9" s="8" t="s">
        <v>43</v>
      </c>
      <c r="G9" s="6" t="s">
        <v>28</v>
      </c>
      <c r="H9" s="9" t="s">
        <v>44</v>
      </c>
      <c r="I9" s="9"/>
      <c r="J9" s="6">
        <v>4</v>
      </c>
      <c r="K9" s="19">
        <f t="shared" si="0"/>
        <v>1</v>
      </c>
    </row>
    <row r="10" ht="73.5" customHeight="1" spans="1:11">
      <c r="A10" s="6" t="s">
        <v>45</v>
      </c>
      <c r="B10" s="6" t="s">
        <v>46</v>
      </c>
      <c r="C10" s="6" t="s">
        <v>47</v>
      </c>
      <c r="D10" s="7" t="s">
        <v>48</v>
      </c>
      <c r="E10" s="6">
        <v>2</v>
      </c>
      <c r="F10" s="8" t="s">
        <v>49</v>
      </c>
      <c r="G10" s="11">
        <v>1</v>
      </c>
      <c r="H10" s="9" t="s">
        <v>50</v>
      </c>
      <c r="I10" s="9"/>
      <c r="J10" s="6">
        <v>2</v>
      </c>
      <c r="K10" s="19">
        <f t="shared" si="0"/>
        <v>1</v>
      </c>
    </row>
    <row r="11" ht="58.5" customHeight="1" spans="1:11">
      <c r="A11" s="6"/>
      <c r="B11" s="6"/>
      <c r="C11" s="6" t="s">
        <v>51</v>
      </c>
      <c r="D11" s="7" t="s">
        <v>52</v>
      </c>
      <c r="E11" s="6">
        <v>2</v>
      </c>
      <c r="F11" s="8" t="s">
        <v>53</v>
      </c>
      <c r="G11" s="11">
        <v>1</v>
      </c>
      <c r="H11" s="8" t="s">
        <v>54</v>
      </c>
      <c r="I11" s="8"/>
      <c r="J11" s="6">
        <v>1.3</v>
      </c>
      <c r="K11" s="19">
        <f t="shared" si="0"/>
        <v>0.65</v>
      </c>
    </row>
    <row r="12" ht="142.5" customHeight="1" spans="1:11">
      <c r="A12" s="6"/>
      <c r="B12" s="6"/>
      <c r="C12" s="6" t="s">
        <v>55</v>
      </c>
      <c r="D12" s="7" t="s">
        <v>56</v>
      </c>
      <c r="E12" s="6">
        <v>4</v>
      </c>
      <c r="F12" s="8" t="s">
        <v>57</v>
      </c>
      <c r="G12" s="6" t="s">
        <v>58</v>
      </c>
      <c r="H12" s="9" t="s">
        <v>59</v>
      </c>
      <c r="I12" s="9"/>
      <c r="J12" s="6">
        <v>4</v>
      </c>
      <c r="K12" s="19">
        <f t="shared" si="0"/>
        <v>1</v>
      </c>
    </row>
    <row r="13" ht="102.75" customHeight="1" spans="1:11">
      <c r="A13" s="6"/>
      <c r="B13" s="6" t="s">
        <v>60</v>
      </c>
      <c r="C13" s="6" t="s">
        <v>61</v>
      </c>
      <c r="D13" s="7" t="s">
        <v>62</v>
      </c>
      <c r="E13" s="6">
        <v>6</v>
      </c>
      <c r="F13" s="8" t="s">
        <v>63</v>
      </c>
      <c r="G13" s="6" t="s">
        <v>64</v>
      </c>
      <c r="H13" s="8" t="s">
        <v>65</v>
      </c>
      <c r="I13" s="9"/>
      <c r="J13" s="6">
        <v>6</v>
      </c>
      <c r="K13" s="19">
        <f t="shared" si="0"/>
        <v>1</v>
      </c>
    </row>
    <row r="14" ht="98.25" customHeight="1" spans="1:11">
      <c r="A14" s="6"/>
      <c r="B14" s="6"/>
      <c r="C14" s="6" t="s">
        <v>66</v>
      </c>
      <c r="D14" s="7" t="s">
        <v>67</v>
      </c>
      <c r="E14" s="6">
        <v>6</v>
      </c>
      <c r="F14" s="8" t="s">
        <v>68</v>
      </c>
      <c r="G14" s="6" t="s">
        <v>69</v>
      </c>
      <c r="H14" s="8" t="s">
        <v>70</v>
      </c>
      <c r="I14" s="9"/>
      <c r="J14" s="6">
        <v>4.8</v>
      </c>
      <c r="K14" s="19">
        <f t="shared" si="0"/>
        <v>0.8</v>
      </c>
    </row>
    <row r="15" ht="138" customHeight="1" spans="1:11">
      <c r="A15" s="6" t="s">
        <v>71</v>
      </c>
      <c r="B15" s="6" t="s">
        <v>72</v>
      </c>
      <c r="C15" s="6" t="s">
        <v>73</v>
      </c>
      <c r="D15" s="7" t="s">
        <v>74</v>
      </c>
      <c r="E15" s="6">
        <v>10</v>
      </c>
      <c r="F15" s="8" t="s">
        <v>75</v>
      </c>
      <c r="G15" s="11">
        <v>1</v>
      </c>
      <c r="H15" s="9" t="s">
        <v>76</v>
      </c>
      <c r="I15" s="9"/>
      <c r="J15" s="6">
        <v>10</v>
      </c>
      <c r="K15" s="19">
        <f t="shared" si="0"/>
        <v>1</v>
      </c>
    </row>
    <row r="16" ht="126" customHeight="1" spans="1:11">
      <c r="A16" s="6"/>
      <c r="B16" s="12" t="s">
        <v>77</v>
      </c>
      <c r="C16" s="6" t="s">
        <v>78</v>
      </c>
      <c r="D16" s="7" t="s">
        <v>79</v>
      </c>
      <c r="E16" s="6">
        <v>5</v>
      </c>
      <c r="F16" s="8" t="s">
        <v>80</v>
      </c>
      <c r="G16" s="11">
        <v>1</v>
      </c>
      <c r="H16" s="9" t="s">
        <v>81</v>
      </c>
      <c r="I16" s="9"/>
      <c r="J16" s="6">
        <v>5</v>
      </c>
      <c r="K16" s="19">
        <f t="shared" si="0"/>
        <v>1</v>
      </c>
    </row>
    <row r="17" ht="114.75" customHeight="1" spans="1:11">
      <c r="A17" s="6"/>
      <c r="B17" s="12" t="s">
        <v>82</v>
      </c>
      <c r="C17" s="6" t="s">
        <v>83</v>
      </c>
      <c r="D17" s="10" t="s">
        <v>84</v>
      </c>
      <c r="E17" s="6">
        <v>5</v>
      </c>
      <c r="F17" s="8" t="s">
        <v>85</v>
      </c>
      <c r="G17" s="11">
        <v>1</v>
      </c>
      <c r="H17" s="9" t="s">
        <v>86</v>
      </c>
      <c r="I17" s="9"/>
      <c r="J17" s="6">
        <v>5</v>
      </c>
      <c r="K17" s="19">
        <f t="shared" si="0"/>
        <v>1</v>
      </c>
    </row>
    <row r="18" ht="126" spans="1:11">
      <c r="A18" s="6"/>
      <c r="B18" s="12" t="s">
        <v>87</v>
      </c>
      <c r="C18" s="6" t="s">
        <v>88</v>
      </c>
      <c r="D18" s="10" t="s">
        <v>89</v>
      </c>
      <c r="E18" s="6">
        <v>5</v>
      </c>
      <c r="F18" s="8" t="s">
        <v>90</v>
      </c>
      <c r="G18" s="6" t="s">
        <v>91</v>
      </c>
      <c r="H18" s="9" t="s">
        <v>92</v>
      </c>
      <c r="I18" s="9"/>
      <c r="J18" s="6">
        <v>5</v>
      </c>
      <c r="K18" s="19">
        <f t="shared" si="0"/>
        <v>1</v>
      </c>
    </row>
    <row r="19" ht="125.1" customHeight="1" spans="1:11">
      <c r="A19" s="13" t="s">
        <v>93</v>
      </c>
      <c r="B19" s="13" t="s">
        <v>94</v>
      </c>
      <c r="C19" s="13" t="s">
        <v>95</v>
      </c>
      <c r="D19" s="6" t="s">
        <v>96</v>
      </c>
      <c r="E19" s="6">
        <v>10</v>
      </c>
      <c r="F19" s="8" t="s">
        <v>97</v>
      </c>
      <c r="G19" s="11">
        <v>1</v>
      </c>
      <c r="H19" s="8" t="s">
        <v>98</v>
      </c>
      <c r="I19" s="13" t="s">
        <v>99</v>
      </c>
      <c r="J19" s="6">
        <v>10</v>
      </c>
      <c r="K19" s="19">
        <f t="shared" si="0"/>
        <v>1</v>
      </c>
    </row>
    <row r="20" ht="60.95" customHeight="1" spans="1:11">
      <c r="A20" s="14"/>
      <c r="B20" s="14"/>
      <c r="C20" s="14"/>
      <c r="D20" s="6" t="s">
        <v>100</v>
      </c>
      <c r="E20" s="6">
        <v>10</v>
      </c>
      <c r="F20" s="8" t="s">
        <v>101</v>
      </c>
      <c r="G20" s="11">
        <v>1</v>
      </c>
      <c r="H20" s="8" t="s">
        <v>102</v>
      </c>
      <c r="I20" s="14"/>
      <c r="J20" s="6">
        <v>10</v>
      </c>
      <c r="K20" s="19">
        <f t="shared" si="0"/>
        <v>1</v>
      </c>
    </row>
    <row r="21" ht="41.25" customHeight="1" spans="1:11">
      <c r="A21" s="14"/>
      <c r="B21" s="15"/>
      <c r="C21" s="15"/>
      <c r="D21" s="6" t="s">
        <v>103</v>
      </c>
      <c r="E21" s="6">
        <v>5</v>
      </c>
      <c r="F21" s="8" t="s">
        <v>104</v>
      </c>
      <c r="G21" s="11" t="s">
        <v>105</v>
      </c>
      <c r="H21" s="8" t="s">
        <v>106</v>
      </c>
      <c r="I21" s="16"/>
      <c r="J21" s="6">
        <v>5</v>
      </c>
      <c r="K21" s="19">
        <f t="shared" si="0"/>
        <v>1</v>
      </c>
    </row>
    <row r="22" ht="51" customHeight="1" spans="1:11">
      <c r="A22" s="14"/>
      <c r="B22" s="6" t="s">
        <v>107</v>
      </c>
      <c r="C22" s="6" t="s">
        <v>108</v>
      </c>
      <c r="D22" s="6" t="s">
        <v>109</v>
      </c>
      <c r="E22" s="6">
        <v>2</v>
      </c>
      <c r="F22" s="8" t="s">
        <v>110</v>
      </c>
      <c r="G22" s="6" t="s">
        <v>111</v>
      </c>
      <c r="H22" s="9" t="s">
        <v>112</v>
      </c>
      <c r="I22" s="9"/>
      <c r="J22" s="6">
        <v>2</v>
      </c>
      <c r="K22" s="19">
        <f t="shared" si="0"/>
        <v>1</v>
      </c>
    </row>
    <row r="23" ht="65.25" customHeight="1" spans="1:11">
      <c r="A23" s="16"/>
      <c r="B23" s="6" t="s">
        <v>113</v>
      </c>
      <c r="C23" s="6" t="s">
        <v>114</v>
      </c>
      <c r="D23" s="6" t="s">
        <v>115</v>
      </c>
      <c r="E23" s="6">
        <v>8</v>
      </c>
      <c r="F23" s="8" t="s">
        <v>116</v>
      </c>
      <c r="G23" s="11" t="s">
        <v>117</v>
      </c>
      <c r="H23" s="8" t="s">
        <v>118</v>
      </c>
      <c r="I23" s="8"/>
      <c r="J23" s="6">
        <v>8</v>
      </c>
      <c r="K23" s="19">
        <f t="shared" si="0"/>
        <v>1</v>
      </c>
    </row>
    <row r="24" ht="25.5" customHeight="1" spans="1:11">
      <c r="A24" s="5" t="s">
        <v>119</v>
      </c>
      <c r="B24" s="5"/>
      <c r="C24" s="5"/>
      <c r="D24" s="5"/>
      <c r="E24" s="5">
        <v>100</v>
      </c>
      <c r="F24" s="17"/>
      <c r="G24" s="5"/>
      <c r="H24" s="5"/>
      <c r="I24" s="5"/>
      <c r="J24" s="5">
        <f>SUM(J4:J23)</f>
        <v>98.1</v>
      </c>
      <c r="K24" s="19">
        <f t="shared" si="0"/>
        <v>0.981</v>
      </c>
    </row>
  </sheetData>
  <mergeCells count="14">
    <mergeCell ref="A2:H2"/>
    <mergeCell ref="A24:D24"/>
    <mergeCell ref="A4:A9"/>
    <mergeCell ref="A10:A14"/>
    <mergeCell ref="A15:A18"/>
    <mergeCell ref="A19:A23"/>
    <mergeCell ref="B4:B5"/>
    <mergeCell ref="B6:B7"/>
    <mergeCell ref="B8:B9"/>
    <mergeCell ref="B10:B12"/>
    <mergeCell ref="B13:B14"/>
    <mergeCell ref="B19:B21"/>
    <mergeCell ref="C19:C21"/>
    <mergeCell ref="I19:I21"/>
  </mergeCells>
  <printOptions horizontalCentered="1"/>
  <pageMargins left="0.393700787401575" right="0.393700787401575" top="0.354330708661417" bottom="0.354330708661417" header="0.31496062992126" footer="0.118110236220472"/>
  <pageSetup paperSize="8" fitToHeight="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项目支出指标体系（参考）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wcf</cp:lastModifiedBy>
  <dcterms:created xsi:type="dcterms:W3CDTF">2008-09-11T17:22:00Z</dcterms:created>
  <cp:lastPrinted>2020-05-28T08:31:00Z</cp:lastPrinted>
  <dcterms:modified xsi:type="dcterms:W3CDTF">2021-05-10T02:31:43Z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F227287939E344B896771EBF5FAEB082</vt:lpwstr>
  </property>
</Properties>
</file>