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绩效目标申报表" sheetId="1" r:id="rId1"/>
  </sheets>
  <definedNames/>
  <calcPr fullCalcOnLoad="1"/>
</workbook>
</file>

<file path=xl/sharedStrings.xml><?xml version="1.0" encoding="utf-8"?>
<sst xmlns="http://schemas.openxmlformats.org/spreadsheetml/2006/main" count="148" uniqueCount="95">
  <si>
    <t>附件3：</t>
  </si>
  <si>
    <t xml:space="preserve"> 专项资金绩效目标评价表
</t>
  </si>
  <si>
    <t>项目名称</t>
  </si>
  <si>
    <t>帆船运动发展专项资金</t>
  </si>
  <si>
    <t>业务处室</t>
  </si>
  <si>
    <t>文化处</t>
  </si>
  <si>
    <t>主管部门</t>
  </si>
  <si>
    <t>青岛市帆船运动管理中心</t>
  </si>
  <si>
    <t>项目实施单位</t>
  </si>
  <si>
    <t>年度总体目标</t>
  </si>
  <si>
    <t>年度绩效目标</t>
  </si>
  <si>
    <t>全年实际完成情况</t>
  </si>
  <si>
    <t xml:space="preserve">    目标Ⅰ：继续做好2019年第十一届青岛国际帆船周·青岛国际海洋节各项赛事及奥运人文交流、国际极限帆船系列赛青岛站等工作，不断提升青岛办赛及组织帆船活动水平；
    目标Ⅱ：通过冠名克利伯“青岛号”大帆船参加2019-2020克利伯环球帆船赛，在各停靠站国家、城市宣传推介“帆船之都”城市品牌，充分利用国际赛事全球推广平台，扩大青岛国际影响力。举行克利伯环球帆船赛船员选拔、培训及参赛活动，培养航海人才，吸引更多的市民参与帆船运动，进一步扩大帆船运动普及面。
    目标Ⅲ：继续邀请德国基尔、南非西开普省、新加坡等帆船友好合作城市及国内外帆船组织、俱乐部代表出席相关赛事活动并派队伍参赛，推进帆船运动国内外交流合作。
    目标Ⅳ：借助赛事平台开展帆船文化交流活动，进一步推进“帆船进校园”和“欢迎来航海”等群众性帆船运动，提高群众参与城市帆船运动积极性，吸引不少于100万市民参与和观看各项赛事，让更多的市民了解并喜爱帆船运动。
    目标Ⅴ：在开展积极调研的基础上，继续推动帆船普及的创新发展。在青少年培训中强化进校园课堂的理论培训，让更多的学生对帆船运动有初步了解，提升参与帆船运动积极性，继续做好暑期为主的帆船运动进校园培训工作。组织实施教师帆船知识技能培训和学生帆船知识竞赛，进一步提升帆船普及质量。研究创新“欢迎来航海”全民帆船普及形式，在体验的基础上，探索多日培训的形式，让更多的人学会驾船技能。通过采购服务、赛事活动参与、各航海帆船俱乐部组织等形式，全年实现5万人次帆船体验。举办“市长杯”大中小学生帆船比赛和全民帆船赛事，以赛促学。做好普及的器材的维修维护工作，保障帆船普及和比赛的需要。
    目标Ⅵ：结合全年重大帆船赛事活动，通过在国内主流媒体开展专项宣传工作，介绍青岛帆船运动和城市品牌建设先进经验和做法。开通运营“帆船之都”青岛海外脸谱账号。与专业网络媒体合作，开展线下品牌推广活动，线上线下融合提升青岛帆船运动社会参与度和影响力。做好“帆船之都”青岛新媒体政务号维护更新，在新媒体平台发布重大帆船赛事公益宣传元素，增强“帆船之都”城市品牌价值。继续做好青岛帆船运动官方网站、“帆船之都”青岛微信公众平台维护更新。利用克利伯环球帆船赛、国际极限帆船系列赛等赛事全球营销平台，积极开展“帆船之都”城市品牌国际传播，提高城市国际影响力和知名度。
    目标Ⅶ：对17条工作艇、20条龙骨帆船、5辆电瓶车进行及时的维修维护，对船只等进行保险，保证赛事和培训需求，提供保险安全保障；为140条激光帆船提供良好的仓储；为工作艇、龙骨船等船只提供泊位，为帆船普及提供下水坡道及存放场地，为各项帆船赛事提供文化活动场地等。</t>
  </si>
  <si>
    <t xml:space="preserve">                                           2019年，青岛帆船运动获得国际国内高度赞誉，为中国乃至世界帆船运动发展做出积极贡献。青岛国际帆船周·青岛国际海洋节荣膺新华网首批文旅融合十大节庆品牌。在中共青岛市委宣传部主办的2019青岛国际时尚季活动评选中，青岛国际帆船周·青岛国际海洋节获最时尚品牌奖、“远东杯”国际帆船拉力赛获最时尚活动奖。擦亮“帆船之都”城市亮点，实施支部建设年，联合市纪委监委、市委宣传部、琴岛通联合推出“帆船之都 清廉之岛”主题公交卡，在全国近300个大中城市互联互通。2019中国帆船城市交流会上，青岛获颁“优秀帆船城市”并做典型发言，世界帆联主席金·安德森盛赞青岛模式。青岛籍帆船教练员王立登顶中国帆船荣誉殿堂，这也是继郭川之后青岛人连续2年获得此项中国帆船领域“奥斯卡”。2019世界奥林匹克城市联盟年会上，青岛作为奥运遗产利用典型城市进行大会发言。培养帆船国际人才，截至今年，青岛籍国际仲裁已达3人，国际竞赛官员3人，在国际帆船领域占据一席之地。“青岛梦想号”船长徐京坤获2019年“齐鲁最美青年”奖。（具体绩效完成情况见自评报告）</t>
  </si>
  <si>
    <t>预算执行情况(20分)</t>
  </si>
  <si>
    <t>调整后的预算数(A)</t>
  </si>
  <si>
    <t>全年执行数(B)</t>
  </si>
  <si>
    <t>执行率(B/A*100%)</t>
  </si>
  <si>
    <t>得分</t>
  </si>
  <si>
    <t>未达到进度分析</t>
  </si>
  <si>
    <t>年度资金总额:</t>
  </si>
  <si>
    <t>—</t>
  </si>
  <si>
    <t xml:space="preserve">   其中：市级财政资金</t>
  </si>
  <si>
    <t xml:space="preserve">     其他资金</t>
  </si>
  <si>
    <t>年度绩效指标完成情况(80分)</t>
  </si>
  <si>
    <t>一级 指标</t>
  </si>
  <si>
    <t>二级 指标</t>
  </si>
  <si>
    <t>三级指标</t>
  </si>
  <si>
    <t>年度指标值</t>
  </si>
  <si>
    <t>全年完成值</t>
  </si>
  <si>
    <t>分值</t>
  </si>
  <si>
    <t>未完成指标或偏离年初设定的绩效指标值较多（30%及以上）的原因分析</t>
  </si>
  <si>
    <t>产出指标</t>
  </si>
  <si>
    <t>数量指标</t>
  </si>
  <si>
    <t>国家级及以上比赛场次</t>
  </si>
  <si>
    <t>7</t>
  </si>
  <si>
    <t>其中J80亚洲锦标赛、中国家庭帆船赛胶州站、中国家庭帆船赛青岛站三项赛事为2019年增加的社会力量办赛，未包含在年初指标内。</t>
  </si>
  <si>
    <t>帆船设施维护数量</t>
  </si>
  <si>
    <t xml:space="preserve">100个 </t>
  </si>
  <si>
    <t>120个</t>
  </si>
  <si>
    <t>新闻发稿量</t>
  </si>
  <si>
    <t>≥30篇</t>
  </si>
  <si>
    <t>35篇</t>
  </si>
  <si>
    <t>帆船普及活动参与人次</t>
  </si>
  <si>
    <t>≥30000人次</t>
  </si>
  <si>
    <t>55297人次</t>
  </si>
  <si>
    <t>包含帆船理论教学培训5475人计26452人次</t>
  </si>
  <si>
    <t>质量指标</t>
  </si>
  <si>
    <t>帆船设施完好率</t>
  </si>
  <si>
    <t>0.33</t>
  </si>
  <si>
    <t>国家级及以上比赛占比</t>
  </si>
  <si>
    <t>0.3</t>
  </si>
  <si>
    <t>普及活动、赛事等宣传知晓率</t>
  </si>
  <si>
    <t>0.5</t>
  </si>
  <si>
    <t>时效指标</t>
  </si>
  <si>
    <t>比赛举办及时性</t>
  </si>
  <si>
    <t>及时</t>
  </si>
  <si>
    <t>2019年国际极限帆船系列赛因英方问题，取消本年度全球所有站点比赛</t>
  </si>
  <si>
    <t>设备维修维护及时性</t>
  </si>
  <si>
    <t>普及（宣传）活动开展及时性</t>
  </si>
  <si>
    <t xml:space="preserve"> 及时 </t>
  </si>
  <si>
    <t>效益指标</t>
  </si>
  <si>
    <t>社会效益指标</t>
  </si>
  <si>
    <t>网络平均点击量</t>
  </si>
  <si>
    <t>≥0.3万人次</t>
  </si>
  <si>
    <t>0.35万人次</t>
  </si>
  <si>
    <t>比赛活动安全事故数</t>
  </si>
  <si>
    <t>可持续影响指标</t>
  </si>
  <si>
    <t>多元化赛制健全性</t>
  </si>
  <si>
    <t>健全</t>
  </si>
  <si>
    <t>比赛活动应急预案完备性</t>
  </si>
  <si>
    <t>完备</t>
  </si>
  <si>
    <t>设备维护制度健全性</t>
  </si>
  <si>
    <t>结合中心今年的“制度建设年”活动,制度还需进一步修订</t>
  </si>
  <si>
    <t>满意度指标</t>
  </si>
  <si>
    <t>服务对象满意度指标</t>
  </si>
  <si>
    <t>船员满意度</t>
  </si>
  <si>
    <t>≥90%</t>
  </si>
  <si>
    <t>受样本量及调查方式限制，满意度可能存在偏差</t>
  </si>
  <si>
    <t>教练员满意度</t>
  </si>
  <si>
    <t>观众满意度</t>
  </si>
  <si>
    <t>≥85%</t>
  </si>
  <si>
    <t>体验活动参与人员满意度</t>
  </si>
  <si>
    <t>得分合计</t>
  </si>
  <si>
    <t>下一步拟采取的改进措施</t>
  </si>
  <si>
    <t>针对上述偏离绩效目标较大的情况，加强绩效指标调研论证、提高绩效目标准确性、可行性。同时结合中心今年的“制度建设年”活动，将对中心各项财务制度进一步梳理完善，在预算编制、执行过程中强化树立绩效意识和责任意识的同时，不断提高预算绩效编制的效率和水平，同时注重绩效评价结果应用。</t>
  </si>
  <si>
    <t>说明</t>
  </si>
  <si>
    <t>1.无巡视、审计和财政监督中发现的问题及其所涉及的金额。                                                                                          2.预算部门是该项资金唯一的预算主管部门。</t>
  </si>
  <si>
    <t>备注：1.本年度不填“年度资金总额”和“其他资金”,“-”为不需要填写的内容。</t>
  </si>
  <si>
    <t xml:space="preserve">      2.金额单位为万元，小数点后四舍五入保留两位小数。</t>
  </si>
  <si>
    <t>单位负责人：</t>
  </si>
  <si>
    <t>复核人：</t>
  </si>
  <si>
    <t>制表人：</t>
  </si>
  <si>
    <t>青岛市帆船运动管理中心</t>
  </si>
  <si>
    <t xml:space="preserve">填报部门: 青岛市帆船运动管理中心                          （2019年度）                 金额单位：万元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</si>
</sst>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000_ "/>
    <numFmt numFmtId="181" formatCode="0.00_ "/>
  </numFmts>
  <fonts count="31">
    <font>
      <sz val="10"/>
      <name val="Arial"/>
      <family val="2"/>
    </font>
    <font>
      <sz val="10"/>
      <name val="宋体"/>
      <family val="0"/>
    </font>
    <font>
      <sz val="12"/>
      <name val="仿宋_GB2312"/>
      <family val="3"/>
    </font>
    <font>
      <b/>
      <sz val="24"/>
      <color indexed="8"/>
      <name val="宋体"/>
      <family val="0"/>
    </font>
    <font>
      <sz val="24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仿宋_GB2312"/>
      <family val="3"/>
    </font>
    <font>
      <sz val="11"/>
      <color indexed="8"/>
      <name val="等线"/>
      <family val="0"/>
    </font>
    <font>
      <sz val="10"/>
      <name val="仿宋_GB2312"/>
      <family val="3"/>
    </font>
    <font>
      <sz val="11"/>
      <name val="仿宋_GB2312"/>
      <family val="3"/>
    </font>
    <font>
      <sz val="10"/>
      <name val="楷体_GB2312"/>
      <family val="3"/>
    </font>
    <font>
      <sz val="11"/>
      <color indexed="8"/>
      <name val="宋体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3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5" applyNumberFormat="0" applyAlignment="0" applyProtection="0"/>
    <xf numFmtId="0" fontId="19" fillId="13" borderId="6" applyNumberFormat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6" fillId="9" borderId="0" applyNumberFormat="0" applyBorder="0" applyAlignment="0" applyProtection="0"/>
    <xf numFmtId="0" fontId="26" fillId="4" borderId="8" applyNumberFormat="0" applyAlignment="0" applyProtection="0"/>
    <xf numFmtId="0" fontId="17" fillId="7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4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18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left" vertical="center"/>
      <protection/>
    </xf>
    <xf numFmtId="9" fontId="6" fillId="0" borderId="17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4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4" borderId="17" xfId="0" applyFont="1" applyFill="1" applyBorder="1" applyAlignment="1" applyProtection="1">
      <alignment horizontal="center" vertical="center" wrapText="1"/>
      <protection/>
    </xf>
    <xf numFmtId="181" fontId="8" fillId="4" borderId="20" xfId="0" applyNumberFormat="1" applyFont="1" applyFill="1" applyBorder="1" applyAlignment="1">
      <alignment horizontal="center"/>
    </xf>
    <xf numFmtId="181" fontId="8" fillId="4" borderId="21" xfId="0" applyNumberFormat="1" applyFont="1" applyFill="1" applyBorder="1" applyAlignment="1">
      <alignment horizontal="center"/>
    </xf>
    <xf numFmtId="181" fontId="8" fillId="4" borderId="22" xfId="0" applyNumberFormat="1" applyFont="1" applyFill="1" applyBorder="1" applyAlignment="1">
      <alignment horizontal="center"/>
    </xf>
    <xf numFmtId="0" fontId="6" fillId="0" borderId="23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>
      <alignment horizontal="left" vertical="center" wrapText="1"/>
    </xf>
    <xf numFmtId="0" fontId="6" fillId="0" borderId="17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>
      <alignment horizontal="left" vertical="center" wrapText="1"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workbookViewId="0" topLeftCell="A1">
      <selection activeCell="C5" sqref="C5:D5"/>
    </sheetView>
  </sheetViews>
  <sheetFormatPr defaultColWidth="9.140625" defaultRowHeight="12.75"/>
  <cols>
    <col min="1" max="1" width="6.57421875" style="0" customWidth="1"/>
    <col min="2" max="2" width="6.7109375" style="0" customWidth="1"/>
    <col min="3" max="3" width="40.57421875" style="0" customWidth="1"/>
    <col min="4" max="4" width="23.28125" style="0" customWidth="1"/>
    <col min="5" max="5" width="15.7109375" style="0" customWidth="1"/>
    <col min="6" max="6" width="11.421875" style="0" customWidth="1"/>
    <col min="7" max="7" width="6.421875" style="0" customWidth="1"/>
    <col min="8" max="8" width="19.57421875" style="0" customWidth="1"/>
    <col min="9" max="24" width="9.140625" style="0" customWidth="1"/>
  </cols>
  <sheetData>
    <row r="1" ht="18.75" customHeight="1">
      <c r="A1" s="3" t="s">
        <v>0</v>
      </c>
    </row>
    <row r="2" spans="1:23" ht="33" customHeight="1">
      <c r="A2" s="35" t="s">
        <v>1</v>
      </c>
      <c r="B2" s="36"/>
      <c r="C2" s="36"/>
      <c r="D2" s="36"/>
      <c r="E2" s="36"/>
      <c r="F2" s="36"/>
      <c r="G2" s="36"/>
      <c r="H2" s="3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.5" customHeight="1">
      <c r="A3" s="2"/>
      <c r="B3" s="4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33.75" customHeight="1">
      <c r="A4" s="37" t="s">
        <v>94</v>
      </c>
      <c r="B4" s="37"/>
      <c r="C4" s="37"/>
      <c r="D4" s="37"/>
      <c r="E4" s="37"/>
      <c r="F4" s="37"/>
      <c r="G4" s="37"/>
      <c r="H4" s="37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24" customHeight="1">
      <c r="A5" s="38" t="s">
        <v>2</v>
      </c>
      <c r="B5" s="15"/>
      <c r="C5" s="15" t="s">
        <v>3</v>
      </c>
      <c r="D5" s="15"/>
      <c r="E5" s="7" t="s">
        <v>4</v>
      </c>
      <c r="F5" s="15" t="s">
        <v>5</v>
      </c>
      <c r="G5" s="15"/>
      <c r="H5" s="16"/>
      <c r="I5" s="33"/>
      <c r="J5" s="33"/>
      <c r="K5" s="33"/>
      <c r="L5" s="33"/>
      <c r="M5" s="33"/>
      <c r="N5" s="33"/>
      <c r="O5" s="33"/>
      <c r="P5" s="33"/>
      <c r="Q5" s="33"/>
      <c r="R5" s="33"/>
      <c r="S5" s="6"/>
      <c r="T5" s="6"/>
      <c r="U5" s="6"/>
      <c r="V5" s="6"/>
      <c r="W5" s="6"/>
    </row>
    <row r="6" spans="1:23" ht="24" customHeight="1">
      <c r="A6" s="39" t="s">
        <v>6</v>
      </c>
      <c r="B6" s="39"/>
      <c r="C6" s="39" t="s">
        <v>93</v>
      </c>
      <c r="D6" s="39"/>
      <c r="E6" s="8" t="s">
        <v>8</v>
      </c>
      <c r="F6" s="39" t="s">
        <v>7</v>
      </c>
      <c r="G6" s="39"/>
      <c r="H6" s="39"/>
      <c r="I6" s="33"/>
      <c r="J6" s="33"/>
      <c r="K6" s="33"/>
      <c r="L6" s="33"/>
      <c r="M6" s="33"/>
      <c r="N6" s="33"/>
      <c r="O6" s="33"/>
      <c r="P6" s="33"/>
      <c r="Q6" s="33"/>
      <c r="R6" s="33"/>
      <c r="S6" s="6"/>
      <c r="T6" s="6"/>
      <c r="U6" s="6"/>
      <c r="V6" s="6"/>
      <c r="W6" s="6"/>
    </row>
    <row r="7" spans="1:23" ht="24" customHeight="1">
      <c r="A7" s="50" t="s">
        <v>9</v>
      </c>
      <c r="B7" s="51"/>
      <c r="C7" s="40" t="s">
        <v>10</v>
      </c>
      <c r="D7" s="40"/>
      <c r="E7" s="41" t="s">
        <v>11</v>
      </c>
      <c r="F7" s="41"/>
      <c r="G7" s="41"/>
      <c r="H7" s="41"/>
      <c r="I7" s="33"/>
      <c r="J7" s="33"/>
      <c r="K7" s="33"/>
      <c r="L7" s="33"/>
      <c r="M7" s="33"/>
      <c r="N7" s="33"/>
      <c r="O7" s="33"/>
      <c r="P7" s="33"/>
      <c r="Q7" s="33"/>
      <c r="R7" s="33"/>
      <c r="S7" s="6"/>
      <c r="T7" s="6"/>
      <c r="U7" s="6"/>
      <c r="V7" s="6"/>
      <c r="W7" s="6"/>
    </row>
    <row r="8" spans="1:23" ht="21.75" customHeight="1">
      <c r="A8" s="52"/>
      <c r="B8" s="53"/>
      <c r="C8" s="56" t="s">
        <v>12</v>
      </c>
      <c r="D8" s="57"/>
      <c r="E8" s="62" t="s">
        <v>13</v>
      </c>
      <c r="F8" s="62"/>
      <c r="G8" s="62"/>
      <c r="H8" s="62"/>
      <c r="I8" s="33"/>
      <c r="J8" s="33"/>
      <c r="K8" s="33"/>
      <c r="L8" s="33"/>
      <c r="M8" s="33"/>
      <c r="N8" s="33"/>
      <c r="O8" s="33"/>
      <c r="P8" s="33"/>
      <c r="Q8" s="33"/>
      <c r="R8" s="33"/>
      <c r="S8" s="6"/>
      <c r="T8" s="6"/>
      <c r="U8" s="6"/>
      <c r="V8" s="6"/>
      <c r="W8" s="6"/>
    </row>
    <row r="9" spans="1:23" ht="243.75" customHeight="1">
      <c r="A9" s="52"/>
      <c r="B9" s="53"/>
      <c r="C9" s="58"/>
      <c r="D9" s="59"/>
      <c r="E9" s="62"/>
      <c r="F9" s="62"/>
      <c r="G9" s="62"/>
      <c r="H9" s="62"/>
      <c r="I9" s="33"/>
      <c r="J9" s="33"/>
      <c r="K9" s="33"/>
      <c r="L9" s="33"/>
      <c r="M9" s="33"/>
      <c r="N9" s="33"/>
      <c r="O9" s="33"/>
      <c r="P9" s="33"/>
      <c r="Q9" s="33"/>
      <c r="R9" s="33"/>
      <c r="S9" s="6"/>
      <c r="T9" s="6"/>
      <c r="U9" s="6"/>
      <c r="V9" s="6"/>
      <c r="W9" s="6"/>
    </row>
    <row r="10" spans="1:23" ht="337.5" customHeight="1">
      <c r="A10" s="52"/>
      <c r="B10" s="53"/>
      <c r="C10" s="60"/>
      <c r="D10" s="61"/>
      <c r="E10" s="62"/>
      <c r="F10" s="62"/>
      <c r="G10" s="62"/>
      <c r="H10" s="6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6"/>
      <c r="T10" s="6"/>
      <c r="U10" s="6"/>
      <c r="V10" s="6"/>
      <c r="W10" s="6"/>
    </row>
    <row r="11" spans="1:23" ht="30" customHeight="1">
      <c r="A11" s="50" t="s">
        <v>14</v>
      </c>
      <c r="B11" s="51"/>
      <c r="C11" s="11"/>
      <c r="D11" s="11" t="s">
        <v>15</v>
      </c>
      <c r="E11" s="12" t="s">
        <v>16</v>
      </c>
      <c r="F11" s="12" t="s">
        <v>17</v>
      </c>
      <c r="G11" s="13" t="s">
        <v>18</v>
      </c>
      <c r="H11" s="14" t="s">
        <v>19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24" customHeight="1">
      <c r="A12" s="52"/>
      <c r="B12" s="53"/>
      <c r="C12" s="17" t="s">
        <v>20</v>
      </c>
      <c r="D12" s="18" t="s">
        <v>21</v>
      </c>
      <c r="E12" s="19" t="s">
        <v>21</v>
      </c>
      <c r="F12" s="19" t="s">
        <v>21</v>
      </c>
      <c r="G12" s="19" t="s">
        <v>21</v>
      </c>
      <c r="H12" s="19" t="s">
        <v>21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24" customHeight="1">
      <c r="A13" s="52"/>
      <c r="B13" s="53"/>
      <c r="C13" s="20" t="s">
        <v>22</v>
      </c>
      <c r="D13" s="21">
        <v>2515.07</v>
      </c>
      <c r="E13" s="22">
        <v>2513.09</v>
      </c>
      <c r="F13" s="23">
        <f>E13/D13*100%</f>
        <v>0.9992127455697059</v>
      </c>
      <c r="G13" s="22">
        <f>F13*20</f>
        <v>19.984254911394117</v>
      </c>
      <c r="H13" s="10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24" customHeight="1">
      <c r="A14" s="54"/>
      <c r="B14" s="55"/>
      <c r="C14" s="9" t="s">
        <v>23</v>
      </c>
      <c r="D14" s="24" t="s">
        <v>21</v>
      </c>
      <c r="E14" s="19" t="s">
        <v>21</v>
      </c>
      <c r="F14" s="19" t="s">
        <v>21</v>
      </c>
      <c r="G14" s="19" t="s">
        <v>21</v>
      </c>
      <c r="H14" s="19" t="s">
        <v>21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24" customHeight="1">
      <c r="A15" s="40" t="s">
        <v>24</v>
      </c>
      <c r="B15" s="40"/>
      <c r="C15" s="40"/>
      <c r="D15" s="40"/>
      <c r="E15" s="40"/>
      <c r="F15" s="40"/>
      <c r="G15" s="40"/>
      <c r="H15" s="40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78" customHeight="1">
      <c r="A16" s="25" t="s">
        <v>25</v>
      </c>
      <c r="B16" s="25" t="s">
        <v>26</v>
      </c>
      <c r="C16" s="25" t="s">
        <v>27</v>
      </c>
      <c r="D16" s="25" t="s">
        <v>28</v>
      </c>
      <c r="E16" s="25" t="s">
        <v>29</v>
      </c>
      <c r="F16" s="25" t="s">
        <v>30</v>
      </c>
      <c r="G16" s="25" t="s">
        <v>18</v>
      </c>
      <c r="H16" s="25" t="s">
        <v>31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9" ht="126.75" customHeight="1">
      <c r="A17" s="25" t="s">
        <v>32</v>
      </c>
      <c r="B17" s="25" t="s">
        <v>33</v>
      </c>
      <c r="C17" s="26" t="s">
        <v>34</v>
      </c>
      <c r="D17" s="27" t="s">
        <v>35</v>
      </c>
      <c r="E17" s="21">
        <v>10</v>
      </c>
      <c r="F17" s="21">
        <v>4</v>
      </c>
      <c r="G17" s="21">
        <v>4</v>
      </c>
      <c r="H17" s="28" t="s">
        <v>36</v>
      </c>
      <c r="I17" s="34"/>
    </row>
    <row r="18" spans="1:9" ht="15" customHeight="1">
      <c r="A18" s="25" t="s">
        <v>32</v>
      </c>
      <c r="B18" s="25" t="s">
        <v>33</v>
      </c>
      <c r="C18" s="26" t="s">
        <v>37</v>
      </c>
      <c r="D18" s="27" t="s">
        <v>38</v>
      </c>
      <c r="E18" s="21" t="s">
        <v>39</v>
      </c>
      <c r="F18" s="21">
        <v>4</v>
      </c>
      <c r="G18" s="21">
        <v>4</v>
      </c>
      <c r="H18" s="29"/>
      <c r="I18" s="34"/>
    </row>
    <row r="19" spans="1:9" ht="15" customHeight="1">
      <c r="A19" s="25" t="s">
        <v>32</v>
      </c>
      <c r="B19" s="25" t="s">
        <v>33</v>
      </c>
      <c r="C19" s="26" t="s">
        <v>40</v>
      </c>
      <c r="D19" s="27" t="s">
        <v>41</v>
      </c>
      <c r="E19" s="21" t="s">
        <v>42</v>
      </c>
      <c r="F19" s="21">
        <v>4</v>
      </c>
      <c r="G19" s="21">
        <v>4</v>
      </c>
      <c r="H19" s="29"/>
      <c r="I19" s="34"/>
    </row>
    <row r="20" spans="1:9" ht="42.75" customHeight="1">
      <c r="A20" s="25" t="s">
        <v>32</v>
      </c>
      <c r="B20" s="25" t="s">
        <v>33</v>
      </c>
      <c r="C20" s="26" t="s">
        <v>43</v>
      </c>
      <c r="D20" s="27" t="s">
        <v>44</v>
      </c>
      <c r="E20" s="21" t="s">
        <v>45</v>
      </c>
      <c r="F20" s="21">
        <v>4</v>
      </c>
      <c r="G20" s="21">
        <v>4</v>
      </c>
      <c r="H20" s="28" t="s">
        <v>46</v>
      </c>
      <c r="I20" s="34"/>
    </row>
    <row r="21" spans="1:9" ht="15" customHeight="1">
      <c r="A21" s="25" t="s">
        <v>32</v>
      </c>
      <c r="B21" s="25" t="s">
        <v>47</v>
      </c>
      <c r="C21" s="26" t="s">
        <v>48</v>
      </c>
      <c r="D21" s="27" t="s">
        <v>49</v>
      </c>
      <c r="E21" s="21">
        <v>0.4</v>
      </c>
      <c r="F21" s="21">
        <v>4</v>
      </c>
      <c r="G21" s="21">
        <v>4</v>
      </c>
      <c r="H21" s="29"/>
      <c r="I21" s="34"/>
    </row>
    <row r="22" spans="1:9" ht="123.75" customHeight="1">
      <c r="A22" s="25" t="s">
        <v>32</v>
      </c>
      <c r="B22" s="25" t="s">
        <v>47</v>
      </c>
      <c r="C22" s="26" t="s">
        <v>50</v>
      </c>
      <c r="D22" s="27" t="s">
        <v>51</v>
      </c>
      <c r="E22" s="21">
        <v>0.67</v>
      </c>
      <c r="F22" s="21">
        <v>4</v>
      </c>
      <c r="G22" s="21">
        <v>4</v>
      </c>
      <c r="H22" s="28" t="s">
        <v>36</v>
      </c>
      <c r="I22" s="34"/>
    </row>
    <row r="23" spans="1:8" ht="15" customHeight="1">
      <c r="A23" s="25" t="s">
        <v>32</v>
      </c>
      <c r="B23" s="25" t="s">
        <v>47</v>
      </c>
      <c r="C23" s="26" t="s">
        <v>52</v>
      </c>
      <c r="D23" s="27" t="s">
        <v>53</v>
      </c>
      <c r="E23" s="21">
        <v>0.6</v>
      </c>
      <c r="F23" s="21">
        <v>4</v>
      </c>
      <c r="G23" s="21">
        <v>4</v>
      </c>
      <c r="H23" s="21"/>
    </row>
    <row r="24" spans="1:8" ht="72" customHeight="1">
      <c r="A24" s="25" t="s">
        <v>32</v>
      </c>
      <c r="B24" s="25" t="s">
        <v>54</v>
      </c>
      <c r="C24" s="26" t="s">
        <v>55</v>
      </c>
      <c r="D24" s="27" t="s">
        <v>56</v>
      </c>
      <c r="E24" s="21" t="s">
        <v>56</v>
      </c>
      <c r="F24" s="21">
        <v>4</v>
      </c>
      <c r="G24" s="21">
        <v>3</v>
      </c>
      <c r="H24" s="28" t="s">
        <v>57</v>
      </c>
    </row>
    <row r="25" spans="1:8" ht="15" customHeight="1">
      <c r="A25" s="25" t="s">
        <v>32</v>
      </c>
      <c r="B25" s="25" t="s">
        <v>54</v>
      </c>
      <c r="C25" s="26" t="s">
        <v>58</v>
      </c>
      <c r="D25" s="27" t="s">
        <v>56</v>
      </c>
      <c r="E25" s="21" t="s">
        <v>56</v>
      </c>
      <c r="F25" s="21">
        <v>4</v>
      </c>
      <c r="G25" s="21">
        <v>4</v>
      </c>
      <c r="H25" s="21"/>
    </row>
    <row r="26" spans="1:8" ht="15" customHeight="1">
      <c r="A26" s="25" t="s">
        <v>32</v>
      </c>
      <c r="B26" s="25" t="s">
        <v>54</v>
      </c>
      <c r="C26" s="26" t="s">
        <v>59</v>
      </c>
      <c r="D26" s="27" t="s">
        <v>56</v>
      </c>
      <c r="E26" s="21" t="s">
        <v>60</v>
      </c>
      <c r="F26" s="21">
        <v>4</v>
      </c>
      <c r="G26" s="21">
        <v>4</v>
      </c>
      <c r="H26" s="21"/>
    </row>
    <row r="27" spans="1:9" ht="15" customHeight="1">
      <c r="A27" s="25" t="s">
        <v>61</v>
      </c>
      <c r="B27" s="25" t="s">
        <v>62</v>
      </c>
      <c r="C27" s="26" t="s">
        <v>63</v>
      </c>
      <c r="D27" s="27" t="s">
        <v>64</v>
      </c>
      <c r="E27" s="21" t="s">
        <v>65</v>
      </c>
      <c r="F27" s="21">
        <v>6</v>
      </c>
      <c r="G27" s="21">
        <v>6</v>
      </c>
      <c r="H27" s="21"/>
      <c r="I27" s="34"/>
    </row>
    <row r="28" spans="1:8" ht="15" customHeight="1">
      <c r="A28" s="25" t="s">
        <v>61</v>
      </c>
      <c r="B28" s="25" t="s">
        <v>62</v>
      </c>
      <c r="C28" s="26" t="s">
        <v>66</v>
      </c>
      <c r="D28" s="27">
        <v>0</v>
      </c>
      <c r="E28" s="21">
        <v>0</v>
      </c>
      <c r="F28" s="21">
        <v>6</v>
      </c>
      <c r="G28" s="21">
        <v>6</v>
      </c>
      <c r="H28" s="21"/>
    </row>
    <row r="29" spans="1:8" ht="15" customHeight="1">
      <c r="A29" s="25" t="s">
        <v>61</v>
      </c>
      <c r="B29" s="25" t="s">
        <v>67</v>
      </c>
      <c r="C29" s="26" t="s">
        <v>68</v>
      </c>
      <c r="D29" s="27" t="s">
        <v>69</v>
      </c>
      <c r="E29" s="21" t="s">
        <v>69</v>
      </c>
      <c r="F29" s="21">
        <v>6</v>
      </c>
      <c r="G29" s="21">
        <v>6</v>
      </c>
      <c r="H29" s="21"/>
    </row>
    <row r="30" spans="1:8" ht="15" customHeight="1">
      <c r="A30" s="25" t="s">
        <v>61</v>
      </c>
      <c r="B30" s="25" t="s">
        <v>67</v>
      </c>
      <c r="C30" s="26" t="s">
        <v>70</v>
      </c>
      <c r="D30" s="27" t="s">
        <v>71</v>
      </c>
      <c r="E30" s="21" t="s">
        <v>71</v>
      </c>
      <c r="F30" s="21">
        <v>6</v>
      </c>
      <c r="G30" s="21">
        <v>6</v>
      </c>
      <c r="H30" s="21"/>
    </row>
    <row r="31" spans="1:8" ht="63" customHeight="1">
      <c r="A31" s="25" t="s">
        <v>61</v>
      </c>
      <c r="B31" s="25" t="s">
        <v>67</v>
      </c>
      <c r="C31" s="26" t="s">
        <v>72</v>
      </c>
      <c r="D31" s="27" t="s">
        <v>69</v>
      </c>
      <c r="E31" s="21" t="s">
        <v>69</v>
      </c>
      <c r="F31" s="21">
        <v>6</v>
      </c>
      <c r="G31" s="21">
        <v>5.5</v>
      </c>
      <c r="H31" s="28" t="s">
        <v>73</v>
      </c>
    </row>
    <row r="32" spans="1:8" ht="45" customHeight="1">
      <c r="A32" s="25" t="s">
        <v>74</v>
      </c>
      <c r="B32" s="25" t="s">
        <v>75</v>
      </c>
      <c r="C32" s="26" t="s">
        <v>76</v>
      </c>
      <c r="D32" s="27" t="s">
        <v>77</v>
      </c>
      <c r="E32" s="30">
        <v>0.9</v>
      </c>
      <c r="F32" s="21">
        <v>2.5</v>
      </c>
      <c r="G32" s="21">
        <v>2</v>
      </c>
      <c r="H32" s="28" t="s">
        <v>78</v>
      </c>
    </row>
    <row r="33" spans="1:8" ht="45" customHeight="1">
      <c r="A33" s="25" t="s">
        <v>74</v>
      </c>
      <c r="B33" s="25" t="s">
        <v>75</v>
      </c>
      <c r="C33" s="26" t="s">
        <v>79</v>
      </c>
      <c r="D33" s="27" t="s">
        <v>77</v>
      </c>
      <c r="E33" s="30">
        <v>0.9</v>
      </c>
      <c r="F33" s="21">
        <v>2.5</v>
      </c>
      <c r="G33" s="21">
        <v>2</v>
      </c>
      <c r="H33" s="28" t="s">
        <v>78</v>
      </c>
    </row>
    <row r="34" spans="1:8" ht="46.5" customHeight="1">
      <c r="A34" s="25" t="s">
        <v>74</v>
      </c>
      <c r="B34" s="25" t="s">
        <v>75</v>
      </c>
      <c r="C34" s="26" t="s">
        <v>80</v>
      </c>
      <c r="D34" s="27" t="s">
        <v>81</v>
      </c>
      <c r="E34" s="30">
        <v>0.9</v>
      </c>
      <c r="F34" s="21">
        <v>2.5</v>
      </c>
      <c r="G34" s="21">
        <v>2</v>
      </c>
      <c r="H34" s="28" t="s">
        <v>78</v>
      </c>
    </row>
    <row r="35" spans="1:8" ht="46.5" customHeight="1">
      <c r="A35" s="25" t="s">
        <v>74</v>
      </c>
      <c r="B35" s="25" t="s">
        <v>75</v>
      </c>
      <c r="C35" s="26" t="s">
        <v>82</v>
      </c>
      <c r="D35" s="27" t="s">
        <v>77</v>
      </c>
      <c r="E35" s="30">
        <v>0.9</v>
      </c>
      <c r="F35" s="21">
        <v>2.5</v>
      </c>
      <c r="G35" s="21">
        <v>2</v>
      </c>
      <c r="H35" s="28" t="s">
        <v>78</v>
      </c>
    </row>
    <row r="36" spans="1:8" s="1" customFormat="1" ht="24" customHeight="1">
      <c r="A36" s="42" t="s">
        <v>83</v>
      </c>
      <c r="B36" s="42"/>
      <c r="C36" s="43">
        <f>SUM(G17:G35)+G13</f>
        <v>96.48425491139412</v>
      </c>
      <c r="D36" s="44"/>
      <c r="E36" s="44"/>
      <c r="F36" s="44"/>
      <c r="G36" s="44"/>
      <c r="H36" s="45"/>
    </row>
    <row r="37" spans="1:8" ht="42.75" customHeight="1">
      <c r="A37" s="46" t="s">
        <v>84</v>
      </c>
      <c r="B37" s="46"/>
      <c r="C37" s="47" t="s">
        <v>85</v>
      </c>
      <c r="D37" s="47"/>
      <c r="E37" s="47"/>
      <c r="F37" s="47"/>
      <c r="G37" s="47"/>
      <c r="H37" s="47"/>
    </row>
    <row r="38" spans="1:8" ht="33" customHeight="1">
      <c r="A38" s="48" t="s">
        <v>86</v>
      </c>
      <c r="B38" s="48"/>
      <c r="C38" s="49" t="s">
        <v>87</v>
      </c>
      <c r="D38" s="49"/>
      <c r="E38" s="49"/>
      <c r="F38" s="49"/>
      <c r="G38" s="49"/>
      <c r="H38" s="49"/>
    </row>
    <row r="39" spans="1:8" s="2" customFormat="1" ht="16.5" customHeight="1">
      <c r="A39" s="31" t="s">
        <v>88</v>
      </c>
      <c r="B39" s="31"/>
      <c r="C39" s="31"/>
      <c r="D39" s="31"/>
      <c r="E39" s="31"/>
      <c r="F39" s="31"/>
      <c r="G39" s="31"/>
      <c r="H39" s="31"/>
    </row>
    <row r="40" spans="1:8" s="2" customFormat="1" ht="19.5" customHeight="1">
      <c r="A40" s="31" t="s">
        <v>89</v>
      </c>
      <c r="B40" s="31"/>
      <c r="C40" s="31"/>
      <c r="D40" s="31"/>
      <c r="E40" s="31"/>
      <c r="F40" s="31"/>
      <c r="G40" s="31"/>
      <c r="H40" s="31"/>
    </row>
    <row r="41" spans="1:8" s="2" customFormat="1" ht="15.75" customHeight="1">
      <c r="A41" s="32" t="s">
        <v>90</v>
      </c>
      <c r="B41" s="32"/>
      <c r="C41" s="32"/>
      <c r="D41" s="32" t="s">
        <v>91</v>
      </c>
      <c r="E41" s="32"/>
      <c r="F41" s="32" t="s">
        <v>92</v>
      </c>
      <c r="G41" s="32"/>
      <c r="H41" s="32"/>
    </row>
    <row r="42" s="2" customFormat="1" ht="42" customHeight="1"/>
    <row r="43" s="2" customFormat="1" ht="42" customHeight="1"/>
    <row r="44" s="2" customFormat="1" ht="42" customHeight="1"/>
    <row r="45" s="2" customFormat="1" ht="42" customHeight="1"/>
    <row r="46" s="2" customFormat="1" ht="42" customHeight="1"/>
    <row r="47" s="2" customFormat="1" ht="42" customHeight="1"/>
    <row r="48" s="2" customFormat="1" ht="42" customHeight="1"/>
    <row r="49" s="2" customFormat="1" ht="42" customHeight="1"/>
  </sheetData>
  <sheetProtection/>
  <mergeCells count="21">
    <mergeCell ref="A38:B38"/>
    <mergeCell ref="C38:H38"/>
    <mergeCell ref="A11:B14"/>
    <mergeCell ref="C8:D10"/>
    <mergeCell ref="E8:H10"/>
    <mergeCell ref="A7:B10"/>
    <mergeCell ref="A15:H15"/>
    <mergeCell ref="A36:B36"/>
    <mergeCell ref="C36:H36"/>
    <mergeCell ref="A37:B37"/>
    <mergeCell ref="C37:H37"/>
    <mergeCell ref="A6:B6"/>
    <mergeCell ref="C6:D6"/>
    <mergeCell ref="F6:H6"/>
    <mergeCell ref="C7:D7"/>
    <mergeCell ref="E7:H7"/>
    <mergeCell ref="A2:H2"/>
    <mergeCell ref="A4:H4"/>
    <mergeCell ref="A5:B5"/>
    <mergeCell ref="C5:D5"/>
    <mergeCell ref="F5:H5"/>
  </mergeCells>
  <printOptions/>
  <pageMargins left="0.9402777777777778" right="0.16111111111111112" top="0.5506944444444445" bottom="0.5902777777777778" header="0.23958333333333334" footer="0.6687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2020-01-17T02:57:39Z</dcterms:created>
  <dcterms:modified xsi:type="dcterms:W3CDTF">2020-06-17T09:11:22Z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