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我的文档\2019年决算批复\2019年司法局部门决算公开\"/>
    </mc:Choice>
  </mc:AlternateContent>
  <bookViews>
    <workbookView xWindow="0" yWindow="0" windowWidth="28800" windowHeight="113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E32" i="1"/>
  <c r="E27" i="1" s="1"/>
  <c r="E16" i="1" s="1"/>
  <c r="G27" i="1"/>
  <c r="E25" i="1"/>
  <c r="E21" i="1"/>
  <c r="G16" i="1"/>
  <c r="G10" i="1"/>
  <c r="E10" i="1" l="1"/>
</calcChain>
</file>

<file path=xl/sharedStrings.xml><?xml version="1.0" encoding="utf-8"?>
<sst xmlns="http://schemas.openxmlformats.org/spreadsheetml/2006/main" count="205" uniqueCount="86">
  <si>
    <t>支出决算公开表</t>
  </si>
  <si>
    <t>公开03表</t>
  </si>
  <si>
    <t>部门：青岛市司法局（汇总）</t>
  </si>
  <si>
    <t>2019年度</t>
  </si>
  <si>
    <t>单位：万元</t>
    <phoneticPr fontId="3" type="noConversion"/>
  </si>
  <si>
    <t>项目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</si>
  <si>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</si>
  <si>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</si>
  <si>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</si>
  <si>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</si>
  <si>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</si>
  <si>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</si>
  <si>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功能分类科目编码</t>
  </si>
  <si>
    <t>科目名称</t>
  </si>
  <si>
    <t>栏次</t>
  </si>
  <si>
    <t>1</t>
  </si>
  <si>
    <t>2</t>
  </si>
  <si>
    <t>3</t>
  </si>
  <si>
    <t>4</t>
  </si>
  <si>
    <t>5</t>
  </si>
  <si>
    <t>6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</si>
  <si>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</si>
  <si>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</si>
  <si>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</si>
  <si>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</si>
  <si>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</si>
  <si>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</si>
  <si>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</si>
  <si>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</si>
  <si>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</si>
  <si>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2010350</t>
  </si>
  <si>
    <t xml:space="preserve">  事业运行</t>
  </si>
  <si>
    <t>204</t>
  </si>
  <si>
    <t>公共安全支出</t>
  </si>
  <si>
    <t>20406</t>
  </si>
  <si>
    <t>司法</t>
  </si>
  <si>
    <t>2040601</t>
  </si>
  <si>
    <t>2040602</t>
  </si>
  <si>
    <t>2040607</t>
  </si>
  <si>
    <t xml:space="preserve">  法律援助</t>
  </si>
  <si>
    <t>20407</t>
  </si>
  <si>
    <t>监狱</t>
  </si>
  <si>
    <t>2040701</t>
  </si>
  <si>
    <t>2040704</t>
  </si>
  <si>
    <t xml:space="preserve">  犯人生活</t>
  </si>
  <si>
    <t>2040705</t>
  </si>
  <si>
    <t xml:space="preserve">  犯人改造</t>
  </si>
  <si>
    <t>2040706</t>
  </si>
  <si>
    <t xml:space="preserve">  狱政设施建设</t>
  </si>
  <si>
    <t>2040799</t>
  </si>
  <si>
    <t xml:space="preserve">  其他监狱支出</t>
  </si>
  <si>
    <t>20408</t>
  </si>
  <si>
    <t>强制隔离戒毒</t>
  </si>
  <si>
    <t>2040801</t>
  </si>
  <si>
    <t>2040802</t>
  </si>
  <si>
    <t>2040804</t>
  </si>
  <si>
    <t xml:space="preserve">  强制隔离戒毒人员生活</t>
  </si>
  <si>
    <t>2040805</t>
  </si>
  <si>
    <t xml:space="preserve">  强制隔离戒毒人员教育</t>
  </si>
  <si>
    <t>2040806</t>
  </si>
  <si>
    <t xml:space="preserve">  所政设施建设</t>
  </si>
  <si>
    <t>2040899</t>
  </si>
  <si>
    <t xml:space="preserve">  其他强制隔离戒毒支出</t>
  </si>
  <si>
    <t>208</t>
  </si>
  <si>
    <t>社会保障和就业支出</t>
  </si>
  <si>
    <t>20805</t>
  </si>
  <si>
    <t>行政事业单位离退休</t>
  </si>
  <si>
    <t>2080505</t>
  </si>
  <si>
    <t xml:space="preserve">  机关事业单位基本养老保险缴费支出</t>
  </si>
  <si>
    <t>20808</t>
  </si>
  <si>
    <t>抚恤</t>
  </si>
  <si>
    <t>2080899</t>
  </si>
  <si>
    <t xml:space="preserve">  其他优抚支出</t>
  </si>
  <si>
    <t>210</t>
  </si>
  <si>
    <t>卫生健康支出</t>
  </si>
  <si>
    <t>21099</t>
  </si>
  <si>
    <t>其他卫生健康支出</t>
  </si>
  <si>
    <t>2109901</t>
  </si>
  <si>
    <t xml:space="preserve">  其他卫生健康支出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</si>
  <si>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</si>
  <si>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</si>
  <si>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</si>
  <si>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</si>
  <si>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</si>
  <si>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</si>
  <si>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注：本表反映部门本年度各项支出情况。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</si>
</sst>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9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5"/>
      <color indexed="0"/>
      <name val="黑体"/>
      <family val="3"/>
      <charset val="134"/>
    </font>
    <font>
      <sz val="8"/>
      <name val="Tahoma"/>
      <family val="2"/>
    </font>
    <font>
      <sz val="11"/>
      <color indexed="0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0" borderId="0" xfId="0" applyAlignment="1"/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right" vertical="center" shrinkToFit="1"/>
    </xf>
    <xf numFmtId="4" fontId="8" fillId="2" borderId="5" xfId="0" applyNumberFormat="1" applyFont="1" applyFill="1" applyBorder="1" applyAlignment="1">
      <alignment horizontal="right" vertical="center" shrinkToFit="1"/>
    </xf>
    <xf numFmtId="176" fontId="0" fillId="0" borderId="0" xfId="0" applyNumberFormat="1" applyAlignment="1"/>
    <xf numFmtId="10" fontId="0" fillId="0" borderId="0" xfId="0" applyNumberFormat="1" applyAlignment="1"/>
    <xf numFmtId="0" fontId="8" fillId="3" borderId="4" xfId="0" applyFont="1" applyFill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8" fillId="3" borderId="5" xfId="0" applyFont="1" applyFill="1" applyBorder="1" applyAlignment="1">
      <alignment horizontal="left" vertical="center" shrinkToFit="1"/>
    </xf>
    <xf numFmtId="4" fontId="8" fillId="3" borderId="5" xfId="0" applyNumberFormat="1" applyFont="1" applyFill="1" applyBorder="1" applyAlignment="1">
      <alignment horizontal="right" vertical="center" shrinkToFit="1"/>
    </xf>
    <xf numFmtId="0" fontId="7" fillId="2" borderId="4" xfId="0" applyFont="1" applyFill="1" applyBorder="1" applyAlignment="1">
      <alignment horizontal="left" vertical="center" shrinkToFit="1"/>
    </xf>
    <xf numFmtId="0" fontId="7" fillId="4" borderId="5" xfId="0" applyFont="1" applyFill="1" applyBorder="1" applyAlignment="1">
      <alignment horizontal="left" vertical="center" shrinkToFit="1"/>
    </xf>
    <xf numFmtId="4" fontId="7" fillId="2" borderId="5" xfId="0" applyNumberFormat="1" applyFont="1" applyFill="1" applyBorder="1" applyAlignment="1">
      <alignment horizontal="right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L25" sqref="L25"/>
    </sheetView>
  </sheetViews>
  <sheetFormatPr defaultRowHeight="13.5"/>
  <cols>
    <col min="1" max="3" width="2.75" style="5" customWidth="1"/>
    <col min="4" max="4" width="27.75" style="5" customWidth="1"/>
    <col min="5" max="7" width="11.5" style="5" customWidth="1"/>
    <col min="8" max="10" width="7.25" style="5" customWidth="1"/>
    <col min="11" max="11" width="9.125" style="5" bestFit="1" customWidth="1"/>
    <col min="12" max="12" width="9" style="5"/>
    <col min="13" max="13" width="9.125" style="5" bestFit="1" customWidth="1"/>
    <col min="14" max="256" width="9" style="5"/>
    <col min="257" max="259" width="2.75" style="5" customWidth="1"/>
    <col min="260" max="260" width="27.75" style="5" customWidth="1"/>
    <col min="261" max="263" width="11.5" style="5" customWidth="1"/>
    <col min="264" max="266" width="7.25" style="5" customWidth="1"/>
    <col min="267" max="267" width="9.125" style="5" bestFit="1" customWidth="1"/>
    <col min="268" max="268" width="9" style="5"/>
    <col min="269" max="269" width="9.125" style="5" bestFit="1" customWidth="1"/>
    <col min="270" max="512" width="9" style="5"/>
    <col min="513" max="515" width="2.75" style="5" customWidth="1"/>
    <col min="516" max="516" width="27.75" style="5" customWidth="1"/>
    <col min="517" max="519" width="11.5" style="5" customWidth="1"/>
    <col min="520" max="522" width="7.25" style="5" customWidth="1"/>
    <col min="523" max="523" width="9.125" style="5" bestFit="1" customWidth="1"/>
    <col min="524" max="524" width="9" style="5"/>
    <col min="525" max="525" width="9.125" style="5" bestFit="1" customWidth="1"/>
    <col min="526" max="768" width="9" style="5"/>
    <col min="769" max="771" width="2.75" style="5" customWidth="1"/>
    <col min="772" max="772" width="27.75" style="5" customWidth="1"/>
    <col min="773" max="775" width="11.5" style="5" customWidth="1"/>
    <col min="776" max="778" width="7.25" style="5" customWidth="1"/>
    <col min="779" max="779" width="9.125" style="5" bestFit="1" customWidth="1"/>
    <col min="780" max="780" width="9" style="5"/>
    <col min="781" max="781" width="9.125" style="5" bestFit="1" customWidth="1"/>
    <col min="782" max="1024" width="9" style="5"/>
    <col min="1025" max="1027" width="2.75" style="5" customWidth="1"/>
    <col min="1028" max="1028" width="27.75" style="5" customWidth="1"/>
    <col min="1029" max="1031" width="11.5" style="5" customWidth="1"/>
    <col min="1032" max="1034" width="7.25" style="5" customWidth="1"/>
    <col min="1035" max="1035" width="9.125" style="5" bestFit="1" customWidth="1"/>
    <col min="1036" max="1036" width="9" style="5"/>
    <col min="1037" max="1037" width="9.125" style="5" bestFit="1" customWidth="1"/>
    <col min="1038" max="1280" width="9" style="5"/>
    <col min="1281" max="1283" width="2.75" style="5" customWidth="1"/>
    <col min="1284" max="1284" width="27.75" style="5" customWidth="1"/>
    <col min="1285" max="1287" width="11.5" style="5" customWidth="1"/>
    <col min="1288" max="1290" width="7.25" style="5" customWidth="1"/>
    <col min="1291" max="1291" width="9.125" style="5" bestFit="1" customWidth="1"/>
    <col min="1292" max="1292" width="9" style="5"/>
    <col min="1293" max="1293" width="9.125" style="5" bestFit="1" customWidth="1"/>
    <col min="1294" max="1536" width="9" style="5"/>
    <col min="1537" max="1539" width="2.75" style="5" customWidth="1"/>
    <col min="1540" max="1540" width="27.75" style="5" customWidth="1"/>
    <col min="1541" max="1543" width="11.5" style="5" customWidth="1"/>
    <col min="1544" max="1546" width="7.25" style="5" customWidth="1"/>
    <col min="1547" max="1547" width="9.125" style="5" bestFit="1" customWidth="1"/>
    <col min="1548" max="1548" width="9" style="5"/>
    <col min="1549" max="1549" width="9.125" style="5" bestFit="1" customWidth="1"/>
    <col min="1550" max="1792" width="9" style="5"/>
    <col min="1793" max="1795" width="2.75" style="5" customWidth="1"/>
    <col min="1796" max="1796" width="27.75" style="5" customWidth="1"/>
    <col min="1797" max="1799" width="11.5" style="5" customWidth="1"/>
    <col min="1800" max="1802" width="7.25" style="5" customWidth="1"/>
    <col min="1803" max="1803" width="9.125" style="5" bestFit="1" customWidth="1"/>
    <col min="1804" max="1804" width="9" style="5"/>
    <col min="1805" max="1805" width="9.125" style="5" bestFit="1" customWidth="1"/>
    <col min="1806" max="2048" width="9" style="5"/>
    <col min="2049" max="2051" width="2.75" style="5" customWidth="1"/>
    <col min="2052" max="2052" width="27.75" style="5" customWidth="1"/>
    <col min="2053" max="2055" width="11.5" style="5" customWidth="1"/>
    <col min="2056" max="2058" width="7.25" style="5" customWidth="1"/>
    <col min="2059" max="2059" width="9.125" style="5" bestFit="1" customWidth="1"/>
    <col min="2060" max="2060" width="9" style="5"/>
    <col min="2061" max="2061" width="9.125" style="5" bestFit="1" customWidth="1"/>
    <col min="2062" max="2304" width="9" style="5"/>
    <col min="2305" max="2307" width="2.75" style="5" customWidth="1"/>
    <col min="2308" max="2308" width="27.75" style="5" customWidth="1"/>
    <col min="2309" max="2311" width="11.5" style="5" customWidth="1"/>
    <col min="2312" max="2314" width="7.25" style="5" customWidth="1"/>
    <col min="2315" max="2315" width="9.125" style="5" bestFit="1" customWidth="1"/>
    <col min="2316" max="2316" width="9" style="5"/>
    <col min="2317" max="2317" width="9.125" style="5" bestFit="1" customWidth="1"/>
    <col min="2318" max="2560" width="9" style="5"/>
    <col min="2561" max="2563" width="2.75" style="5" customWidth="1"/>
    <col min="2564" max="2564" width="27.75" style="5" customWidth="1"/>
    <col min="2565" max="2567" width="11.5" style="5" customWidth="1"/>
    <col min="2568" max="2570" width="7.25" style="5" customWidth="1"/>
    <col min="2571" max="2571" width="9.125" style="5" bestFit="1" customWidth="1"/>
    <col min="2572" max="2572" width="9" style="5"/>
    <col min="2573" max="2573" width="9.125" style="5" bestFit="1" customWidth="1"/>
    <col min="2574" max="2816" width="9" style="5"/>
    <col min="2817" max="2819" width="2.75" style="5" customWidth="1"/>
    <col min="2820" max="2820" width="27.75" style="5" customWidth="1"/>
    <col min="2821" max="2823" width="11.5" style="5" customWidth="1"/>
    <col min="2824" max="2826" width="7.25" style="5" customWidth="1"/>
    <col min="2827" max="2827" width="9.125" style="5" bestFit="1" customWidth="1"/>
    <col min="2828" max="2828" width="9" style="5"/>
    <col min="2829" max="2829" width="9.125" style="5" bestFit="1" customWidth="1"/>
    <col min="2830" max="3072" width="9" style="5"/>
    <col min="3073" max="3075" width="2.75" style="5" customWidth="1"/>
    <col min="3076" max="3076" width="27.75" style="5" customWidth="1"/>
    <col min="3077" max="3079" width="11.5" style="5" customWidth="1"/>
    <col min="3080" max="3082" width="7.25" style="5" customWidth="1"/>
    <col min="3083" max="3083" width="9.125" style="5" bestFit="1" customWidth="1"/>
    <col min="3084" max="3084" width="9" style="5"/>
    <col min="3085" max="3085" width="9.125" style="5" bestFit="1" customWidth="1"/>
    <col min="3086" max="3328" width="9" style="5"/>
    <col min="3329" max="3331" width="2.75" style="5" customWidth="1"/>
    <col min="3332" max="3332" width="27.75" style="5" customWidth="1"/>
    <col min="3333" max="3335" width="11.5" style="5" customWidth="1"/>
    <col min="3336" max="3338" width="7.25" style="5" customWidth="1"/>
    <col min="3339" max="3339" width="9.125" style="5" bestFit="1" customWidth="1"/>
    <col min="3340" max="3340" width="9" style="5"/>
    <col min="3341" max="3341" width="9.125" style="5" bestFit="1" customWidth="1"/>
    <col min="3342" max="3584" width="9" style="5"/>
    <col min="3585" max="3587" width="2.75" style="5" customWidth="1"/>
    <col min="3588" max="3588" width="27.75" style="5" customWidth="1"/>
    <col min="3589" max="3591" width="11.5" style="5" customWidth="1"/>
    <col min="3592" max="3594" width="7.25" style="5" customWidth="1"/>
    <col min="3595" max="3595" width="9.125" style="5" bestFit="1" customWidth="1"/>
    <col min="3596" max="3596" width="9" style="5"/>
    <col min="3597" max="3597" width="9.125" style="5" bestFit="1" customWidth="1"/>
    <col min="3598" max="3840" width="9" style="5"/>
    <col min="3841" max="3843" width="2.75" style="5" customWidth="1"/>
    <col min="3844" max="3844" width="27.75" style="5" customWidth="1"/>
    <col min="3845" max="3847" width="11.5" style="5" customWidth="1"/>
    <col min="3848" max="3850" width="7.25" style="5" customWidth="1"/>
    <col min="3851" max="3851" width="9.125" style="5" bestFit="1" customWidth="1"/>
    <col min="3852" max="3852" width="9" style="5"/>
    <col min="3853" max="3853" width="9.125" style="5" bestFit="1" customWidth="1"/>
    <col min="3854" max="4096" width="9" style="5"/>
    <col min="4097" max="4099" width="2.75" style="5" customWidth="1"/>
    <col min="4100" max="4100" width="27.75" style="5" customWidth="1"/>
    <col min="4101" max="4103" width="11.5" style="5" customWidth="1"/>
    <col min="4104" max="4106" width="7.25" style="5" customWidth="1"/>
    <col min="4107" max="4107" width="9.125" style="5" bestFit="1" customWidth="1"/>
    <col min="4108" max="4108" width="9" style="5"/>
    <col min="4109" max="4109" width="9.125" style="5" bestFit="1" customWidth="1"/>
    <col min="4110" max="4352" width="9" style="5"/>
    <col min="4353" max="4355" width="2.75" style="5" customWidth="1"/>
    <col min="4356" max="4356" width="27.75" style="5" customWidth="1"/>
    <col min="4357" max="4359" width="11.5" style="5" customWidth="1"/>
    <col min="4360" max="4362" width="7.25" style="5" customWidth="1"/>
    <col min="4363" max="4363" width="9.125" style="5" bestFit="1" customWidth="1"/>
    <col min="4364" max="4364" width="9" style="5"/>
    <col min="4365" max="4365" width="9.125" style="5" bestFit="1" customWidth="1"/>
    <col min="4366" max="4608" width="9" style="5"/>
    <col min="4609" max="4611" width="2.75" style="5" customWidth="1"/>
    <col min="4612" max="4612" width="27.75" style="5" customWidth="1"/>
    <col min="4613" max="4615" width="11.5" style="5" customWidth="1"/>
    <col min="4616" max="4618" width="7.25" style="5" customWidth="1"/>
    <col min="4619" max="4619" width="9.125" style="5" bestFit="1" customWidth="1"/>
    <col min="4620" max="4620" width="9" style="5"/>
    <col min="4621" max="4621" width="9.125" style="5" bestFit="1" customWidth="1"/>
    <col min="4622" max="4864" width="9" style="5"/>
    <col min="4865" max="4867" width="2.75" style="5" customWidth="1"/>
    <col min="4868" max="4868" width="27.75" style="5" customWidth="1"/>
    <col min="4869" max="4871" width="11.5" style="5" customWidth="1"/>
    <col min="4872" max="4874" width="7.25" style="5" customWidth="1"/>
    <col min="4875" max="4875" width="9.125" style="5" bestFit="1" customWidth="1"/>
    <col min="4876" max="4876" width="9" style="5"/>
    <col min="4877" max="4877" width="9.125" style="5" bestFit="1" customWidth="1"/>
    <col min="4878" max="5120" width="9" style="5"/>
    <col min="5121" max="5123" width="2.75" style="5" customWidth="1"/>
    <col min="5124" max="5124" width="27.75" style="5" customWidth="1"/>
    <col min="5125" max="5127" width="11.5" style="5" customWidth="1"/>
    <col min="5128" max="5130" width="7.25" style="5" customWidth="1"/>
    <col min="5131" max="5131" width="9.125" style="5" bestFit="1" customWidth="1"/>
    <col min="5132" max="5132" width="9" style="5"/>
    <col min="5133" max="5133" width="9.125" style="5" bestFit="1" customWidth="1"/>
    <col min="5134" max="5376" width="9" style="5"/>
    <col min="5377" max="5379" width="2.75" style="5" customWidth="1"/>
    <col min="5380" max="5380" width="27.75" style="5" customWidth="1"/>
    <col min="5381" max="5383" width="11.5" style="5" customWidth="1"/>
    <col min="5384" max="5386" width="7.25" style="5" customWidth="1"/>
    <col min="5387" max="5387" width="9.125" style="5" bestFit="1" customWidth="1"/>
    <col min="5388" max="5388" width="9" style="5"/>
    <col min="5389" max="5389" width="9.125" style="5" bestFit="1" customWidth="1"/>
    <col min="5390" max="5632" width="9" style="5"/>
    <col min="5633" max="5635" width="2.75" style="5" customWidth="1"/>
    <col min="5636" max="5636" width="27.75" style="5" customWidth="1"/>
    <col min="5637" max="5639" width="11.5" style="5" customWidth="1"/>
    <col min="5640" max="5642" width="7.25" style="5" customWidth="1"/>
    <col min="5643" max="5643" width="9.125" style="5" bestFit="1" customWidth="1"/>
    <col min="5644" max="5644" width="9" style="5"/>
    <col min="5645" max="5645" width="9.125" style="5" bestFit="1" customWidth="1"/>
    <col min="5646" max="5888" width="9" style="5"/>
    <col min="5889" max="5891" width="2.75" style="5" customWidth="1"/>
    <col min="5892" max="5892" width="27.75" style="5" customWidth="1"/>
    <col min="5893" max="5895" width="11.5" style="5" customWidth="1"/>
    <col min="5896" max="5898" width="7.25" style="5" customWidth="1"/>
    <col min="5899" max="5899" width="9.125" style="5" bestFit="1" customWidth="1"/>
    <col min="5900" max="5900" width="9" style="5"/>
    <col min="5901" max="5901" width="9.125" style="5" bestFit="1" customWidth="1"/>
    <col min="5902" max="6144" width="9" style="5"/>
    <col min="6145" max="6147" width="2.75" style="5" customWidth="1"/>
    <col min="6148" max="6148" width="27.75" style="5" customWidth="1"/>
    <col min="6149" max="6151" width="11.5" style="5" customWidth="1"/>
    <col min="6152" max="6154" width="7.25" style="5" customWidth="1"/>
    <col min="6155" max="6155" width="9.125" style="5" bestFit="1" customWidth="1"/>
    <col min="6156" max="6156" width="9" style="5"/>
    <col min="6157" max="6157" width="9.125" style="5" bestFit="1" customWidth="1"/>
    <col min="6158" max="6400" width="9" style="5"/>
    <col min="6401" max="6403" width="2.75" style="5" customWidth="1"/>
    <col min="6404" max="6404" width="27.75" style="5" customWidth="1"/>
    <col min="6405" max="6407" width="11.5" style="5" customWidth="1"/>
    <col min="6408" max="6410" width="7.25" style="5" customWidth="1"/>
    <col min="6411" max="6411" width="9.125" style="5" bestFit="1" customWidth="1"/>
    <col min="6412" max="6412" width="9" style="5"/>
    <col min="6413" max="6413" width="9.125" style="5" bestFit="1" customWidth="1"/>
    <col min="6414" max="6656" width="9" style="5"/>
    <col min="6657" max="6659" width="2.75" style="5" customWidth="1"/>
    <col min="6660" max="6660" width="27.75" style="5" customWidth="1"/>
    <col min="6661" max="6663" width="11.5" style="5" customWidth="1"/>
    <col min="6664" max="6666" width="7.25" style="5" customWidth="1"/>
    <col min="6667" max="6667" width="9.125" style="5" bestFit="1" customWidth="1"/>
    <col min="6668" max="6668" width="9" style="5"/>
    <col min="6669" max="6669" width="9.125" style="5" bestFit="1" customWidth="1"/>
    <col min="6670" max="6912" width="9" style="5"/>
    <col min="6913" max="6915" width="2.75" style="5" customWidth="1"/>
    <col min="6916" max="6916" width="27.75" style="5" customWidth="1"/>
    <col min="6917" max="6919" width="11.5" style="5" customWidth="1"/>
    <col min="6920" max="6922" width="7.25" style="5" customWidth="1"/>
    <col min="6923" max="6923" width="9.125" style="5" bestFit="1" customWidth="1"/>
    <col min="6924" max="6924" width="9" style="5"/>
    <col min="6925" max="6925" width="9.125" style="5" bestFit="1" customWidth="1"/>
    <col min="6926" max="7168" width="9" style="5"/>
    <col min="7169" max="7171" width="2.75" style="5" customWidth="1"/>
    <col min="7172" max="7172" width="27.75" style="5" customWidth="1"/>
    <col min="7173" max="7175" width="11.5" style="5" customWidth="1"/>
    <col min="7176" max="7178" width="7.25" style="5" customWidth="1"/>
    <col min="7179" max="7179" width="9.125" style="5" bestFit="1" customWidth="1"/>
    <col min="7180" max="7180" width="9" style="5"/>
    <col min="7181" max="7181" width="9.125" style="5" bestFit="1" customWidth="1"/>
    <col min="7182" max="7424" width="9" style="5"/>
    <col min="7425" max="7427" width="2.75" style="5" customWidth="1"/>
    <col min="7428" max="7428" width="27.75" style="5" customWidth="1"/>
    <col min="7429" max="7431" width="11.5" style="5" customWidth="1"/>
    <col min="7432" max="7434" width="7.25" style="5" customWidth="1"/>
    <col min="7435" max="7435" width="9.125" style="5" bestFit="1" customWidth="1"/>
    <col min="7436" max="7436" width="9" style="5"/>
    <col min="7437" max="7437" width="9.125" style="5" bestFit="1" customWidth="1"/>
    <col min="7438" max="7680" width="9" style="5"/>
    <col min="7681" max="7683" width="2.75" style="5" customWidth="1"/>
    <col min="7684" max="7684" width="27.75" style="5" customWidth="1"/>
    <col min="7685" max="7687" width="11.5" style="5" customWidth="1"/>
    <col min="7688" max="7690" width="7.25" style="5" customWidth="1"/>
    <col min="7691" max="7691" width="9.125" style="5" bestFit="1" customWidth="1"/>
    <col min="7692" max="7692" width="9" style="5"/>
    <col min="7693" max="7693" width="9.125" style="5" bestFit="1" customWidth="1"/>
    <col min="7694" max="7936" width="9" style="5"/>
    <col min="7937" max="7939" width="2.75" style="5" customWidth="1"/>
    <col min="7940" max="7940" width="27.75" style="5" customWidth="1"/>
    <col min="7941" max="7943" width="11.5" style="5" customWidth="1"/>
    <col min="7944" max="7946" width="7.25" style="5" customWidth="1"/>
    <col min="7947" max="7947" width="9.125" style="5" bestFit="1" customWidth="1"/>
    <col min="7948" max="7948" width="9" style="5"/>
    <col min="7949" max="7949" width="9.125" style="5" bestFit="1" customWidth="1"/>
    <col min="7950" max="8192" width="9" style="5"/>
    <col min="8193" max="8195" width="2.75" style="5" customWidth="1"/>
    <col min="8196" max="8196" width="27.75" style="5" customWidth="1"/>
    <col min="8197" max="8199" width="11.5" style="5" customWidth="1"/>
    <col min="8200" max="8202" width="7.25" style="5" customWidth="1"/>
    <col min="8203" max="8203" width="9.125" style="5" bestFit="1" customWidth="1"/>
    <col min="8204" max="8204" width="9" style="5"/>
    <col min="8205" max="8205" width="9.125" style="5" bestFit="1" customWidth="1"/>
    <col min="8206" max="8448" width="9" style="5"/>
    <col min="8449" max="8451" width="2.75" style="5" customWidth="1"/>
    <col min="8452" max="8452" width="27.75" style="5" customWidth="1"/>
    <col min="8453" max="8455" width="11.5" style="5" customWidth="1"/>
    <col min="8456" max="8458" width="7.25" style="5" customWidth="1"/>
    <col min="8459" max="8459" width="9.125" style="5" bestFit="1" customWidth="1"/>
    <col min="8460" max="8460" width="9" style="5"/>
    <col min="8461" max="8461" width="9.125" style="5" bestFit="1" customWidth="1"/>
    <col min="8462" max="8704" width="9" style="5"/>
    <col min="8705" max="8707" width="2.75" style="5" customWidth="1"/>
    <col min="8708" max="8708" width="27.75" style="5" customWidth="1"/>
    <col min="8709" max="8711" width="11.5" style="5" customWidth="1"/>
    <col min="8712" max="8714" width="7.25" style="5" customWidth="1"/>
    <col min="8715" max="8715" width="9.125" style="5" bestFit="1" customWidth="1"/>
    <col min="8716" max="8716" width="9" style="5"/>
    <col min="8717" max="8717" width="9.125" style="5" bestFit="1" customWidth="1"/>
    <col min="8718" max="8960" width="9" style="5"/>
    <col min="8961" max="8963" width="2.75" style="5" customWidth="1"/>
    <col min="8964" max="8964" width="27.75" style="5" customWidth="1"/>
    <col min="8965" max="8967" width="11.5" style="5" customWidth="1"/>
    <col min="8968" max="8970" width="7.25" style="5" customWidth="1"/>
    <col min="8971" max="8971" width="9.125" style="5" bestFit="1" customWidth="1"/>
    <col min="8972" max="8972" width="9" style="5"/>
    <col min="8973" max="8973" width="9.125" style="5" bestFit="1" customWidth="1"/>
    <col min="8974" max="9216" width="9" style="5"/>
    <col min="9217" max="9219" width="2.75" style="5" customWidth="1"/>
    <col min="9220" max="9220" width="27.75" style="5" customWidth="1"/>
    <col min="9221" max="9223" width="11.5" style="5" customWidth="1"/>
    <col min="9224" max="9226" width="7.25" style="5" customWidth="1"/>
    <col min="9227" max="9227" width="9.125" style="5" bestFit="1" customWidth="1"/>
    <col min="9228" max="9228" width="9" style="5"/>
    <col min="9229" max="9229" width="9.125" style="5" bestFit="1" customWidth="1"/>
    <col min="9230" max="9472" width="9" style="5"/>
    <col min="9473" max="9475" width="2.75" style="5" customWidth="1"/>
    <col min="9476" max="9476" width="27.75" style="5" customWidth="1"/>
    <col min="9477" max="9479" width="11.5" style="5" customWidth="1"/>
    <col min="9480" max="9482" width="7.25" style="5" customWidth="1"/>
    <col min="9483" max="9483" width="9.125" style="5" bestFit="1" customWidth="1"/>
    <col min="9484" max="9484" width="9" style="5"/>
    <col min="9485" max="9485" width="9.125" style="5" bestFit="1" customWidth="1"/>
    <col min="9486" max="9728" width="9" style="5"/>
    <col min="9729" max="9731" width="2.75" style="5" customWidth="1"/>
    <col min="9732" max="9732" width="27.75" style="5" customWidth="1"/>
    <col min="9733" max="9735" width="11.5" style="5" customWidth="1"/>
    <col min="9736" max="9738" width="7.25" style="5" customWidth="1"/>
    <col min="9739" max="9739" width="9.125" style="5" bestFit="1" customWidth="1"/>
    <col min="9740" max="9740" width="9" style="5"/>
    <col min="9741" max="9741" width="9.125" style="5" bestFit="1" customWidth="1"/>
    <col min="9742" max="9984" width="9" style="5"/>
    <col min="9985" max="9987" width="2.75" style="5" customWidth="1"/>
    <col min="9988" max="9988" width="27.75" style="5" customWidth="1"/>
    <col min="9989" max="9991" width="11.5" style="5" customWidth="1"/>
    <col min="9992" max="9994" width="7.25" style="5" customWidth="1"/>
    <col min="9995" max="9995" width="9.125" style="5" bestFit="1" customWidth="1"/>
    <col min="9996" max="9996" width="9" style="5"/>
    <col min="9997" max="9997" width="9.125" style="5" bestFit="1" customWidth="1"/>
    <col min="9998" max="10240" width="9" style="5"/>
    <col min="10241" max="10243" width="2.75" style="5" customWidth="1"/>
    <col min="10244" max="10244" width="27.75" style="5" customWidth="1"/>
    <col min="10245" max="10247" width="11.5" style="5" customWidth="1"/>
    <col min="10248" max="10250" width="7.25" style="5" customWidth="1"/>
    <col min="10251" max="10251" width="9.125" style="5" bestFit="1" customWidth="1"/>
    <col min="10252" max="10252" width="9" style="5"/>
    <col min="10253" max="10253" width="9.125" style="5" bestFit="1" customWidth="1"/>
    <col min="10254" max="10496" width="9" style="5"/>
    <col min="10497" max="10499" width="2.75" style="5" customWidth="1"/>
    <col min="10500" max="10500" width="27.75" style="5" customWidth="1"/>
    <col min="10501" max="10503" width="11.5" style="5" customWidth="1"/>
    <col min="10504" max="10506" width="7.25" style="5" customWidth="1"/>
    <col min="10507" max="10507" width="9.125" style="5" bestFit="1" customWidth="1"/>
    <col min="10508" max="10508" width="9" style="5"/>
    <col min="10509" max="10509" width="9.125" style="5" bestFit="1" customWidth="1"/>
    <col min="10510" max="10752" width="9" style="5"/>
    <col min="10753" max="10755" width="2.75" style="5" customWidth="1"/>
    <col min="10756" max="10756" width="27.75" style="5" customWidth="1"/>
    <col min="10757" max="10759" width="11.5" style="5" customWidth="1"/>
    <col min="10760" max="10762" width="7.25" style="5" customWidth="1"/>
    <col min="10763" max="10763" width="9.125" style="5" bestFit="1" customWidth="1"/>
    <col min="10764" max="10764" width="9" style="5"/>
    <col min="10765" max="10765" width="9.125" style="5" bestFit="1" customWidth="1"/>
    <col min="10766" max="11008" width="9" style="5"/>
    <col min="11009" max="11011" width="2.75" style="5" customWidth="1"/>
    <col min="11012" max="11012" width="27.75" style="5" customWidth="1"/>
    <col min="11013" max="11015" width="11.5" style="5" customWidth="1"/>
    <col min="11016" max="11018" width="7.25" style="5" customWidth="1"/>
    <col min="11019" max="11019" width="9.125" style="5" bestFit="1" customWidth="1"/>
    <col min="11020" max="11020" width="9" style="5"/>
    <col min="11021" max="11021" width="9.125" style="5" bestFit="1" customWidth="1"/>
    <col min="11022" max="11264" width="9" style="5"/>
    <col min="11265" max="11267" width="2.75" style="5" customWidth="1"/>
    <col min="11268" max="11268" width="27.75" style="5" customWidth="1"/>
    <col min="11269" max="11271" width="11.5" style="5" customWidth="1"/>
    <col min="11272" max="11274" width="7.25" style="5" customWidth="1"/>
    <col min="11275" max="11275" width="9.125" style="5" bestFit="1" customWidth="1"/>
    <col min="11276" max="11276" width="9" style="5"/>
    <col min="11277" max="11277" width="9.125" style="5" bestFit="1" customWidth="1"/>
    <col min="11278" max="11520" width="9" style="5"/>
    <col min="11521" max="11523" width="2.75" style="5" customWidth="1"/>
    <col min="11524" max="11524" width="27.75" style="5" customWidth="1"/>
    <col min="11525" max="11527" width="11.5" style="5" customWidth="1"/>
    <col min="11528" max="11530" width="7.25" style="5" customWidth="1"/>
    <col min="11531" max="11531" width="9.125" style="5" bestFit="1" customWidth="1"/>
    <col min="11532" max="11532" width="9" style="5"/>
    <col min="11533" max="11533" width="9.125" style="5" bestFit="1" customWidth="1"/>
    <col min="11534" max="11776" width="9" style="5"/>
    <col min="11777" max="11779" width="2.75" style="5" customWidth="1"/>
    <col min="11780" max="11780" width="27.75" style="5" customWidth="1"/>
    <col min="11781" max="11783" width="11.5" style="5" customWidth="1"/>
    <col min="11784" max="11786" width="7.25" style="5" customWidth="1"/>
    <col min="11787" max="11787" width="9.125" style="5" bestFit="1" customWidth="1"/>
    <col min="11788" max="11788" width="9" style="5"/>
    <col min="11789" max="11789" width="9.125" style="5" bestFit="1" customWidth="1"/>
    <col min="11790" max="12032" width="9" style="5"/>
    <col min="12033" max="12035" width="2.75" style="5" customWidth="1"/>
    <col min="12036" max="12036" width="27.75" style="5" customWidth="1"/>
    <col min="12037" max="12039" width="11.5" style="5" customWidth="1"/>
    <col min="12040" max="12042" width="7.25" style="5" customWidth="1"/>
    <col min="12043" max="12043" width="9.125" style="5" bestFit="1" customWidth="1"/>
    <col min="12044" max="12044" width="9" style="5"/>
    <col min="12045" max="12045" width="9.125" style="5" bestFit="1" customWidth="1"/>
    <col min="12046" max="12288" width="9" style="5"/>
    <col min="12289" max="12291" width="2.75" style="5" customWidth="1"/>
    <col min="12292" max="12292" width="27.75" style="5" customWidth="1"/>
    <col min="12293" max="12295" width="11.5" style="5" customWidth="1"/>
    <col min="12296" max="12298" width="7.25" style="5" customWidth="1"/>
    <col min="12299" max="12299" width="9.125" style="5" bestFit="1" customWidth="1"/>
    <col min="12300" max="12300" width="9" style="5"/>
    <col min="12301" max="12301" width="9.125" style="5" bestFit="1" customWidth="1"/>
    <col min="12302" max="12544" width="9" style="5"/>
    <col min="12545" max="12547" width="2.75" style="5" customWidth="1"/>
    <col min="12548" max="12548" width="27.75" style="5" customWidth="1"/>
    <col min="12549" max="12551" width="11.5" style="5" customWidth="1"/>
    <col min="12552" max="12554" width="7.25" style="5" customWidth="1"/>
    <col min="12555" max="12555" width="9.125" style="5" bestFit="1" customWidth="1"/>
    <col min="12556" max="12556" width="9" style="5"/>
    <col min="12557" max="12557" width="9.125" style="5" bestFit="1" customWidth="1"/>
    <col min="12558" max="12800" width="9" style="5"/>
    <col min="12801" max="12803" width="2.75" style="5" customWidth="1"/>
    <col min="12804" max="12804" width="27.75" style="5" customWidth="1"/>
    <col min="12805" max="12807" width="11.5" style="5" customWidth="1"/>
    <col min="12808" max="12810" width="7.25" style="5" customWidth="1"/>
    <col min="12811" max="12811" width="9.125" style="5" bestFit="1" customWidth="1"/>
    <col min="12812" max="12812" width="9" style="5"/>
    <col min="12813" max="12813" width="9.125" style="5" bestFit="1" customWidth="1"/>
    <col min="12814" max="13056" width="9" style="5"/>
    <col min="13057" max="13059" width="2.75" style="5" customWidth="1"/>
    <col min="13060" max="13060" width="27.75" style="5" customWidth="1"/>
    <col min="13061" max="13063" width="11.5" style="5" customWidth="1"/>
    <col min="13064" max="13066" width="7.25" style="5" customWidth="1"/>
    <col min="13067" max="13067" width="9.125" style="5" bestFit="1" customWidth="1"/>
    <col min="13068" max="13068" width="9" style="5"/>
    <col min="13069" max="13069" width="9.125" style="5" bestFit="1" customWidth="1"/>
    <col min="13070" max="13312" width="9" style="5"/>
    <col min="13313" max="13315" width="2.75" style="5" customWidth="1"/>
    <col min="13316" max="13316" width="27.75" style="5" customWidth="1"/>
    <col min="13317" max="13319" width="11.5" style="5" customWidth="1"/>
    <col min="13320" max="13322" width="7.25" style="5" customWidth="1"/>
    <col min="13323" max="13323" width="9.125" style="5" bestFit="1" customWidth="1"/>
    <col min="13324" max="13324" width="9" style="5"/>
    <col min="13325" max="13325" width="9.125" style="5" bestFit="1" customWidth="1"/>
    <col min="13326" max="13568" width="9" style="5"/>
    <col min="13569" max="13571" width="2.75" style="5" customWidth="1"/>
    <col min="13572" max="13572" width="27.75" style="5" customWidth="1"/>
    <col min="13573" max="13575" width="11.5" style="5" customWidth="1"/>
    <col min="13576" max="13578" width="7.25" style="5" customWidth="1"/>
    <col min="13579" max="13579" width="9.125" style="5" bestFit="1" customWidth="1"/>
    <col min="13580" max="13580" width="9" style="5"/>
    <col min="13581" max="13581" width="9.125" style="5" bestFit="1" customWidth="1"/>
    <col min="13582" max="13824" width="9" style="5"/>
    <col min="13825" max="13827" width="2.75" style="5" customWidth="1"/>
    <col min="13828" max="13828" width="27.75" style="5" customWidth="1"/>
    <col min="13829" max="13831" width="11.5" style="5" customWidth="1"/>
    <col min="13832" max="13834" width="7.25" style="5" customWidth="1"/>
    <col min="13835" max="13835" width="9.125" style="5" bestFit="1" customWidth="1"/>
    <col min="13836" max="13836" width="9" style="5"/>
    <col min="13837" max="13837" width="9.125" style="5" bestFit="1" customWidth="1"/>
    <col min="13838" max="14080" width="9" style="5"/>
    <col min="14081" max="14083" width="2.75" style="5" customWidth="1"/>
    <col min="14084" max="14084" width="27.75" style="5" customWidth="1"/>
    <col min="14085" max="14087" width="11.5" style="5" customWidth="1"/>
    <col min="14088" max="14090" width="7.25" style="5" customWidth="1"/>
    <col min="14091" max="14091" width="9.125" style="5" bestFit="1" customWidth="1"/>
    <col min="14092" max="14092" width="9" style="5"/>
    <col min="14093" max="14093" width="9.125" style="5" bestFit="1" customWidth="1"/>
    <col min="14094" max="14336" width="9" style="5"/>
    <col min="14337" max="14339" width="2.75" style="5" customWidth="1"/>
    <col min="14340" max="14340" width="27.75" style="5" customWidth="1"/>
    <col min="14341" max="14343" width="11.5" style="5" customWidth="1"/>
    <col min="14344" max="14346" width="7.25" style="5" customWidth="1"/>
    <col min="14347" max="14347" width="9.125" style="5" bestFit="1" customWidth="1"/>
    <col min="14348" max="14348" width="9" style="5"/>
    <col min="14349" max="14349" width="9.125" style="5" bestFit="1" customWidth="1"/>
    <col min="14350" max="14592" width="9" style="5"/>
    <col min="14593" max="14595" width="2.75" style="5" customWidth="1"/>
    <col min="14596" max="14596" width="27.75" style="5" customWidth="1"/>
    <col min="14597" max="14599" width="11.5" style="5" customWidth="1"/>
    <col min="14600" max="14602" width="7.25" style="5" customWidth="1"/>
    <col min="14603" max="14603" width="9.125" style="5" bestFit="1" customWidth="1"/>
    <col min="14604" max="14604" width="9" style="5"/>
    <col min="14605" max="14605" width="9.125" style="5" bestFit="1" customWidth="1"/>
    <col min="14606" max="14848" width="9" style="5"/>
    <col min="14849" max="14851" width="2.75" style="5" customWidth="1"/>
    <col min="14852" max="14852" width="27.75" style="5" customWidth="1"/>
    <col min="14853" max="14855" width="11.5" style="5" customWidth="1"/>
    <col min="14856" max="14858" width="7.25" style="5" customWidth="1"/>
    <col min="14859" max="14859" width="9.125" style="5" bestFit="1" customWidth="1"/>
    <col min="14860" max="14860" width="9" style="5"/>
    <col min="14861" max="14861" width="9.125" style="5" bestFit="1" customWidth="1"/>
    <col min="14862" max="15104" width="9" style="5"/>
    <col min="15105" max="15107" width="2.75" style="5" customWidth="1"/>
    <col min="15108" max="15108" width="27.75" style="5" customWidth="1"/>
    <col min="15109" max="15111" width="11.5" style="5" customWidth="1"/>
    <col min="15112" max="15114" width="7.25" style="5" customWidth="1"/>
    <col min="15115" max="15115" width="9.125" style="5" bestFit="1" customWidth="1"/>
    <col min="15116" max="15116" width="9" style="5"/>
    <col min="15117" max="15117" width="9.125" style="5" bestFit="1" customWidth="1"/>
    <col min="15118" max="15360" width="9" style="5"/>
    <col min="15361" max="15363" width="2.75" style="5" customWidth="1"/>
    <col min="15364" max="15364" width="27.75" style="5" customWidth="1"/>
    <col min="15365" max="15367" width="11.5" style="5" customWidth="1"/>
    <col min="15368" max="15370" width="7.25" style="5" customWidth="1"/>
    <col min="15371" max="15371" width="9.125" style="5" bestFit="1" customWidth="1"/>
    <col min="15372" max="15372" width="9" style="5"/>
    <col min="15373" max="15373" width="9.125" style="5" bestFit="1" customWidth="1"/>
    <col min="15374" max="15616" width="9" style="5"/>
    <col min="15617" max="15619" width="2.75" style="5" customWidth="1"/>
    <col min="15620" max="15620" width="27.75" style="5" customWidth="1"/>
    <col min="15621" max="15623" width="11.5" style="5" customWidth="1"/>
    <col min="15624" max="15626" width="7.25" style="5" customWidth="1"/>
    <col min="15627" max="15627" width="9.125" style="5" bestFit="1" customWidth="1"/>
    <col min="15628" max="15628" width="9" style="5"/>
    <col min="15629" max="15629" width="9.125" style="5" bestFit="1" customWidth="1"/>
    <col min="15630" max="15872" width="9" style="5"/>
    <col min="15873" max="15875" width="2.75" style="5" customWidth="1"/>
    <col min="15876" max="15876" width="27.75" style="5" customWidth="1"/>
    <col min="15877" max="15879" width="11.5" style="5" customWidth="1"/>
    <col min="15880" max="15882" width="7.25" style="5" customWidth="1"/>
    <col min="15883" max="15883" width="9.125" style="5" bestFit="1" customWidth="1"/>
    <col min="15884" max="15884" width="9" style="5"/>
    <col min="15885" max="15885" width="9.125" style="5" bestFit="1" customWidth="1"/>
    <col min="15886" max="16128" width="9" style="5"/>
    <col min="16129" max="16131" width="2.75" style="5" customWidth="1"/>
    <col min="16132" max="16132" width="27.75" style="5" customWidth="1"/>
    <col min="16133" max="16135" width="11.5" style="5" customWidth="1"/>
    <col min="16136" max="16138" width="7.25" style="5" customWidth="1"/>
    <col min="16139" max="16139" width="9.125" style="5" bestFit="1" customWidth="1"/>
    <col min="16140" max="16140" width="9" style="5"/>
    <col min="16141" max="16141" width="9.125" style="5" bestFit="1" customWidth="1"/>
    <col min="16142" max="16384" width="9" style="5"/>
  </cols>
  <sheetData>
    <row r="1" spans="1:13" ht="19.5">
      <c r="A1" s="1"/>
      <c r="B1" s="2"/>
      <c r="C1" s="2"/>
      <c r="D1" s="2"/>
      <c r="E1" s="3" t="s">
        <v>0</v>
      </c>
      <c r="F1" s="2"/>
      <c r="G1" s="2"/>
      <c r="H1" s="2"/>
      <c r="I1" s="2"/>
      <c r="J1" s="4"/>
    </row>
    <row r="2" spans="1:13">
      <c r="A2" s="1"/>
      <c r="B2" s="2"/>
      <c r="C2" s="2"/>
      <c r="D2" s="2"/>
      <c r="E2" s="2"/>
      <c r="F2" s="2"/>
      <c r="G2" s="2"/>
      <c r="H2" s="2"/>
      <c r="I2" s="2"/>
      <c r="J2" s="6"/>
    </row>
    <row r="3" spans="1:13">
      <c r="A3" s="7"/>
      <c r="B3" s="2"/>
      <c r="C3" s="2"/>
      <c r="D3" s="2"/>
      <c r="E3" s="2"/>
      <c r="F3" s="2"/>
      <c r="G3" s="2"/>
      <c r="H3" s="2"/>
      <c r="I3" s="2"/>
      <c r="J3" s="8" t="s">
        <v>1</v>
      </c>
    </row>
    <row r="4" spans="1:13">
      <c r="A4" s="9" t="s">
        <v>2</v>
      </c>
      <c r="B4" s="10"/>
      <c r="C4" s="10"/>
      <c r="D4" s="10"/>
      <c r="E4" s="11" t="s">
        <v>3</v>
      </c>
      <c r="F4" s="10"/>
      <c r="G4" s="10"/>
      <c r="H4" s="10"/>
      <c r="I4" s="10"/>
      <c r="J4" s="12" t="s">
        <v>4</v>
      </c>
    </row>
    <row r="5" spans="1:13">
      <c r="A5" s="13" t="s">
        <v>5</v>
      </c>
      <c r="B5" s="14" t="s">
        <v>5</v>
      </c>
      <c r="C5" s="14" t="s">
        <v>5</v>
      </c>
      <c r="D5" s="14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</row>
    <row r="6" spans="1:13">
      <c r="A6" s="16" t="s">
        <v>12</v>
      </c>
      <c r="B6" s="17" t="s">
        <v>12</v>
      </c>
      <c r="C6" s="17" t="s">
        <v>12</v>
      </c>
      <c r="D6" s="18" t="s">
        <v>13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</row>
    <row r="7" spans="1:13">
      <c r="A7" s="19" t="s">
        <v>12</v>
      </c>
      <c r="B7" s="17" t="s">
        <v>12</v>
      </c>
      <c r="C7" s="17" t="s">
        <v>12</v>
      </c>
      <c r="D7" s="20" t="s">
        <v>13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10</v>
      </c>
      <c r="J7" s="17" t="s">
        <v>11</v>
      </c>
    </row>
    <row r="8" spans="1:13">
      <c r="A8" s="19" t="s">
        <v>12</v>
      </c>
      <c r="B8" s="17" t="s">
        <v>12</v>
      </c>
      <c r="C8" s="17" t="s">
        <v>12</v>
      </c>
      <c r="D8" s="20" t="s">
        <v>13</v>
      </c>
      <c r="E8" s="17" t="s">
        <v>6</v>
      </c>
      <c r="F8" s="17" t="s">
        <v>7</v>
      </c>
      <c r="G8" s="17" t="s">
        <v>8</v>
      </c>
      <c r="H8" s="17" t="s">
        <v>9</v>
      </c>
      <c r="I8" s="17" t="s">
        <v>10</v>
      </c>
      <c r="J8" s="17" t="s">
        <v>11</v>
      </c>
    </row>
    <row r="9" spans="1:13">
      <c r="A9" s="21" t="s">
        <v>14</v>
      </c>
      <c r="B9" s="22" t="s">
        <v>14</v>
      </c>
      <c r="C9" s="22" t="s">
        <v>14</v>
      </c>
      <c r="D9" s="22" t="s">
        <v>14</v>
      </c>
      <c r="E9" s="23" t="s">
        <v>15</v>
      </c>
      <c r="F9" s="23" t="s">
        <v>16</v>
      </c>
      <c r="G9" s="23" t="s">
        <v>17</v>
      </c>
      <c r="H9" s="23" t="s">
        <v>18</v>
      </c>
      <c r="I9" s="23" t="s">
        <v>19</v>
      </c>
      <c r="J9" s="23" t="s">
        <v>20</v>
      </c>
    </row>
    <row r="10" spans="1:13">
      <c r="A10" s="13" t="s">
        <v>21</v>
      </c>
      <c r="B10" s="14" t="s">
        <v>21</v>
      </c>
      <c r="C10" s="14" t="s">
        <v>21</v>
      </c>
      <c r="D10" s="14" t="s">
        <v>21</v>
      </c>
      <c r="E10" s="24">
        <f>F10+G10</f>
        <v>70458.2</v>
      </c>
      <c r="F10" s="25">
        <v>70317.47</v>
      </c>
      <c r="G10" s="25">
        <f>5579.4-5438.67</f>
        <v>140.72999999999956</v>
      </c>
      <c r="H10" s="25"/>
      <c r="I10" s="25"/>
      <c r="J10" s="25"/>
      <c r="K10" s="26"/>
      <c r="L10" s="27"/>
      <c r="M10" s="27"/>
    </row>
    <row r="11" spans="1:13">
      <c r="A11" s="28" t="s">
        <v>22</v>
      </c>
      <c r="B11" s="29" t="s">
        <v>22</v>
      </c>
      <c r="C11" s="29" t="s">
        <v>22</v>
      </c>
      <c r="D11" s="30" t="s">
        <v>23</v>
      </c>
      <c r="E11" s="31">
        <v>752.73</v>
      </c>
      <c r="F11" s="31">
        <v>752.73</v>
      </c>
      <c r="G11" s="31"/>
      <c r="H11" s="31"/>
      <c r="I11" s="31"/>
      <c r="J11" s="31"/>
    </row>
    <row r="12" spans="1:13">
      <c r="A12" s="28" t="s">
        <v>24</v>
      </c>
      <c r="B12" s="29" t="s">
        <v>24</v>
      </c>
      <c r="C12" s="29" t="s">
        <v>24</v>
      </c>
      <c r="D12" s="30" t="s">
        <v>25</v>
      </c>
      <c r="E12" s="31">
        <v>752.73</v>
      </c>
      <c r="F12" s="31">
        <v>752.73</v>
      </c>
      <c r="G12" s="31"/>
      <c r="H12" s="31"/>
      <c r="I12" s="31"/>
      <c r="J12" s="31"/>
    </row>
    <row r="13" spans="1:13">
      <c r="A13" s="32" t="s">
        <v>26</v>
      </c>
      <c r="B13" s="29" t="s">
        <v>26</v>
      </c>
      <c r="C13" s="29" t="s">
        <v>26</v>
      </c>
      <c r="D13" s="33" t="s">
        <v>27</v>
      </c>
      <c r="E13" s="34">
        <v>417.65</v>
      </c>
      <c r="F13" s="34">
        <v>417.65</v>
      </c>
      <c r="G13" s="34"/>
      <c r="H13" s="34"/>
      <c r="I13" s="34"/>
      <c r="J13" s="34"/>
    </row>
    <row r="14" spans="1:13">
      <c r="A14" s="32" t="s">
        <v>28</v>
      </c>
      <c r="B14" s="29" t="s">
        <v>28</v>
      </c>
      <c r="C14" s="29" t="s">
        <v>28</v>
      </c>
      <c r="D14" s="33" t="s">
        <v>29</v>
      </c>
      <c r="E14" s="34">
        <v>195.3</v>
      </c>
      <c r="F14" s="34">
        <v>195.3</v>
      </c>
      <c r="G14" s="34"/>
      <c r="H14" s="34"/>
      <c r="I14" s="34"/>
      <c r="J14" s="34"/>
    </row>
    <row r="15" spans="1:13">
      <c r="A15" s="32" t="s">
        <v>30</v>
      </c>
      <c r="B15" s="29" t="s">
        <v>30</v>
      </c>
      <c r="C15" s="29" t="s">
        <v>30</v>
      </c>
      <c r="D15" s="33" t="s">
        <v>31</v>
      </c>
      <c r="E15" s="34">
        <v>139.78</v>
      </c>
      <c r="F15" s="34">
        <v>139.78</v>
      </c>
      <c r="G15" s="34"/>
      <c r="H15" s="34"/>
      <c r="I15" s="34"/>
      <c r="J15" s="34"/>
    </row>
    <row r="16" spans="1:13">
      <c r="A16" s="28" t="s">
        <v>32</v>
      </c>
      <c r="B16" s="29" t="s">
        <v>32</v>
      </c>
      <c r="C16" s="29" t="s">
        <v>32</v>
      </c>
      <c r="D16" s="30" t="s">
        <v>33</v>
      </c>
      <c r="E16" s="31">
        <f>E17+E21+E27</f>
        <v>63234.69</v>
      </c>
      <c r="F16" s="31">
        <v>63094.69</v>
      </c>
      <c r="G16" s="31">
        <f>5578.67-4265.67-854-319</f>
        <v>140</v>
      </c>
      <c r="H16" s="31"/>
      <c r="I16" s="31"/>
      <c r="J16" s="31"/>
    </row>
    <row r="17" spans="1:10">
      <c r="A17" s="28" t="s">
        <v>34</v>
      </c>
      <c r="B17" s="29" t="s">
        <v>34</v>
      </c>
      <c r="C17" s="29" t="s">
        <v>34</v>
      </c>
      <c r="D17" s="30" t="s">
        <v>35</v>
      </c>
      <c r="E17" s="31">
        <v>4677.82</v>
      </c>
      <c r="F17" s="31">
        <v>4677.82</v>
      </c>
      <c r="G17" s="31"/>
      <c r="H17" s="31"/>
      <c r="I17" s="31"/>
      <c r="J17" s="31"/>
    </row>
    <row r="18" spans="1:10">
      <c r="A18" s="32" t="s">
        <v>36</v>
      </c>
      <c r="B18" s="29" t="s">
        <v>36</v>
      </c>
      <c r="C18" s="29" t="s">
        <v>36</v>
      </c>
      <c r="D18" s="33" t="s">
        <v>27</v>
      </c>
      <c r="E18" s="34">
        <v>3408.88</v>
      </c>
      <c r="F18" s="34">
        <v>3408.88</v>
      </c>
      <c r="G18" s="34"/>
      <c r="H18" s="34"/>
      <c r="I18" s="34"/>
      <c r="J18" s="34"/>
    </row>
    <row r="19" spans="1:10">
      <c r="A19" s="32" t="s">
        <v>37</v>
      </c>
      <c r="B19" s="29" t="s">
        <v>37</v>
      </c>
      <c r="C19" s="29" t="s">
        <v>37</v>
      </c>
      <c r="D19" s="33" t="s">
        <v>29</v>
      </c>
      <c r="E19" s="34">
        <v>639.32000000000005</v>
      </c>
      <c r="F19" s="34">
        <v>639.32000000000005</v>
      </c>
      <c r="G19" s="34"/>
      <c r="H19" s="34"/>
      <c r="I19" s="34"/>
      <c r="J19" s="34"/>
    </row>
    <row r="20" spans="1:10">
      <c r="A20" s="32" t="s">
        <v>38</v>
      </c>
      <c r="B20" s="29" t="s">
        <v>38</v>
      </c>
      <c r="C20" s="29" t="s">
        <v>38</v>
      </c>
      <c r="D20" s="33" t="s">
        <v>39</v>
      </c>
      <c r="E20" s="34">
        <v>629.62</v>
      </c>
      <c r="F20" s="34">
        <v>629.62</v>
      </c>
      <c r="G20" s="34"/>
      <c r="H20" s="34"/>
      <c r="I20" s="34"/>
      <c r="J20" s="34"/>
    </row>
    <row r="21" spans="1:10">
      <c r="A21" s="28" t="s">
        <v>40</v>
      </c>
      <c r="B21" s="29" t="s">
        <v>40</v>
      </c>
      <c r="C21" s="29" t="s">
        <v>40</v>
      </c>
      <c r="D21" s="30" t="s">
        <v>41</v>
      </c>
      <c r="E21" s="31">
        <f>SUM(E22:E26)</f>
        <v>51871</v>
      </c>
      <c r="F21" s="31">
        <v>51871</v>
      </c>
      <c r="G21" s="31"/>
      <c r="H21" s="31"/>
      <c r="I21" s="31"/>
      <c r="J21" s="31"/>
    </row>
    <row r="22" spans="1:10">
      <c r="A22" s="32" t="s">
        <v>42</v>
      </c>
      <c r="B22" s="29" t="s">
        <v>42</v>
      </c>
      <c r="C22" s="29" t="s">
        <v>42</v>
      </c>
      <c r="D22" s="33" t="s">
        <v>27</v>
      </c>
      <c r="E22" s="34">
        <v>45862.01</v>
      </c>
      <c r="F22" s="34">
        <v>45862.01</v>
      </c>
      <c r="G22" s="34"/>
      <c r="H22" s="34"/>
      <c r="I22" s="34"/>
      <c r="J22" s="34"/>
    </row>
    <row r="23" spans="1:10">
      <c r="A23" s="32" t="s">
        <v>43</v>
      </c>
      <c r="B23" s="29" t="s">
        <v>43</v>
      </c>
      <c r="C23" s="29" t="s">
        <v>43</v>
      </c>
      <c r="D23" s="33" t="s">
        <v>44</v>
      </c>
      <c r="E23" s="34">
        <v>3128.39</v>
      </c>
      <c r="F23" s="34">
        <v>3128.39</v>
      </c>
      <c r="G23" s="34"/>
      <c r="H23" s="34"/>
      <c r="I23" s="34"/>
      <c r="J23" s="34"/>
    </row>
    <row r="24" spans="1:10">
      <c r="A24" s="32" t="s">
        <v>45</v>
      </c>
      <c r="B24" s="29" t="s">
        <v>45</v>
      </c>
      <c r="C24" s="29" t="s">
        <v>45</v>
      </c>
      <c r="D24" s="33" t="s">
        <v>46</v>
      </c>
      <c r="E24" s="34">
        <v>772.49</v>
      </c>
      <c r="F24" s="34">
        <v>772.49</v>
      </c>
      <c r="G24" s="34"/>
      <c r="H24" s="34"/>
      <c r="I24" s="34"/>
      <c r="J24" s="34"/>
    </row>
    <row r="25" spans="1:10">
      <c r="A25" s="32" t="s">
        <v>47</v>
      </c>
      <c r="B25" s="29" t="s">
        <v>47</v>
      </c>
      <c r="C25" s="29" t="s">
        <v>47</v>
      </c>
      <c r="D25" s="33" t="s">
        <v>48</v>
      </c>
      <c r="E25" s="34">
        <f>4840.61-4265.67</f>
        <v>574.9399999999996</v>
      </c>
      <c r="F25" s="34">
        <v>574.94000000000005</v>
      </c>
      <c r="G25" s="34"/>
      <c r="H25" s="34"/>
      <c r="I25" s="34"/>
      <c r="J25" s="34"/>
    </row>
    <row r="26" spans="1:10">
      <c r="A26" s="32" t="s">
        <v>49</v>
      </c>
      <c r="B26" s="29" t="s">
        <v>49</v>
      </c>
      <c r="C26" s="29" t="s">
        <v>49</v>
      </c>
      <c r="D26" s="33" t="s">
        <v>50</v>
      </c>
      <c r="E26" s="34">
        <v>1533.17</v>
      </c>
      <c r="F26" s="34">
        <v>1533.17</v>
      </c>
      <c r="G26" s="34"/>
      <c r="H26" s="34"/>
      <c r="I26" s="34"/>
      <c r="J26" s="34"/>
    </row>
    <row r="27" spans="1:10">
      <c r="A27" s="28" t="s">
        <v>51</v>
      </c>
      <c r="B27" s="29" t="s">
        <v>51</v>
      </c>
      <c r="C27" s="29" t="s">
        <v>51</v>
      </c>
      <c r="D27" s="30" t="s">
        <v>52</v>
      </c>
      <c r="E27" s="31">
        <f>SUM(E28:E33)</f>
        <v>6685.87</v>
      </c>
      <c r="F27" s="31">
        <v>6545.87</v>
      </c>
      <c r="G27" s="31">
        <f>994-854</f>
        <v>140</v>
      </c>
      <c r="H27" s="31"/>
      <c r="I27" s="31"/>
      <c r="J27" s="31"/>
    </row>
    <row r="28" spans="1:10">
      <c r="A28" s="32" t="s">
        <v>53</v>
      </c>
      <c r="B28" s="29" t="s">
        <v>53</v>
      </c>
      <c r="C28" s="29" t="s">
        <v>53</v>
      </c>
      <c r="D28" s="33" t="s">
        <v>27</v>
      </c>
      <c r="E28" s="34">
        <v>6032.49</v>
      </c>
      <c r="F28" s="34">
        <v>6032.49</v>
      </c>
      <c r="G28" s="34"/>
      <c r="H28" s="34"/>
      <c r="I28" s="34"/>
      <c r="J28" s="34"/>
    </row>
    <row r="29" spans="1:10">
      <c r="A29" s="32" t="s">
        <v>54</v>
      </c>
      <c r="B29" s="29" t="s">
        <v>54</v>
      </c>
      <c r="C29" s="29" t="s">
        <v>54</v>
      </c>
      <c r="D29" s="33" t="s">
        <v>29</v>
      </c>
      <c r="E29" s="34">
        <v>66</v>
      </c>
      <c r="F29" s="34">
        <v>66</v>
      </c>
      <c r="G29" s="34"/>
      <c r="H29" s="34"/>
      <c r="I29" s="34"/>
      <c r="J29" s="34"/>
    </row>
    <row r="30" spans="1:10">
      <c r="A30" s="32" t="s">
        <v>55</v>
      </c>
      <c r="B30" s="29" t="s">
        <v>55</v>
      </c>
      <c r="C30" s="29" t="s">
        <v>55</v>
      </c>
      <c r="D30" s="33" t="s">
        <v>56</v>
      </c>
      <c r="E30" s="34">
        <v>301.93</v>
      </c>
      <c r="F30" s="34">
        <v>301.93</v>
      </c>
      <c r="G30" s="34"/>
      <c r="H30" s="34"/>
      <c r="I30" s="34"/>
      <c r="J30" s="34"/>
    </row>
    <row r="31" spans="1:10">
      <c r="A31" s="32" t="s">
        <v>57</v>
      </c>
      <c r="B31" s="29" t="s">
        <v>57</v>
      </c>
      <c r="C31" s="29" t="s">
        <v>57</v>
      </c>
      <c r="D31" s="33" t="s">
        <v>58</v>
      </c>
      <c r="E31" s="34">
        <v>38.71</v>
      </c>
      <c r="F31" s="34">
        <v>38.71</v>
      </c>
      <c r="G31" s="34"/>
      <c r="H31" s="34"/>
      <c r="I31" s="34"/>
      <c r="J31" s="34"/>
    </row>
    <row r="32" spans="1:10">
      <c r="A32" s="32" t="s">
        <v>59</v>
      </c>
      <c r="B32" s="29" t="s">
        <v>59</v>
      </c>
      <c r="C32" s="29" t="s">
        <v>59</v>
      </c>
      <c r="D32" s="33" t="s">
        <v>60</v>
      </c>
      <c r="E32" s="34">
        <f>1070.66-854</f>
        <v>216.66000000000008</v>
      </c>
      <c r="F32" s="34">
        <v>76.66</v>
      </c>
      <c r="G32" s="34">
        <f>994-854</f>
        <v>140</v>
      </c>
      <c r="H32" s="34"/>
      <c r="I32" s="34"/>
      <c r="J32" s="34"/>
    </row>
    <row r="33" spans="1:10">
      <c r="A33" s="32" t="s">
        <v>61</v>
      </c>
      <c r="B33" s="29" t="s">
        <v>61</v>
      </c>
      <c r="C33" s="29" t="s">
        <v>61</v>
      </c>
      <c r="D33" s="33" t="s">
        <v>62</v>
      </c>
      <c r="E33" s="34">
        <v>30.08</v>
      </c>
      <c r="F33" s="34">
        <v>30.08</v>
      </c>
      <c r="G33" s="34"/>
      <c r="H33" s="34"/>
      <c r="I33" s="34"/>
      <c r="J33" s="34"/>
    </row>
    <row r="34" spans="1:10">
      <c r="A34" s="28" t="s">
        <v>63</v>
      </c>
      <c r="B34" s="29" t="s">
        <v>63</v>
      </c>
      <c r="C34" s="29" t="s">
        <v>63</v>
      </c>
      <c r="D34" s="30" t="s">
        <v>64</v>
      </c>
      <c r="E34" s="31">
        <v>3474.13</v>
      </c>
      <c r="F34" s="31">
        <v>3473.4</v>
      </c>
      <c r="G34" s="31">
        <v>0.73</v>
      </c>
      <c r="H34" s="31"/>
      <c r="I34" s="31"/>
      <c r="J34" s="31"/>
    </row>
    <row r="35" spans="1:10">
      <c r="A35" s="28" t="s">
        <v>65</v>
      </c>
      <c r="B35" s="29" t="s">
        <v>65</v>
      </c>
      <c r="C35" s="29" t="s">
        <v>65</v>
      </c>
      <c r="D35" s="30" t="s">
        <v>66</v>
      </c>
      <c r="E35" s="31">
        <v>3473.4</v>
      </c>
      <c r="F35" s="31">
        <v>3473.4</v>
      </c>
      <c r="G35" s="31"/>
      <c r="H35" s="31"/>
      <c r="I35" s="31"/>
      <c r="J35" s="31"/>
    </row>
    <row r="36" spans="1:10">
      <c r="A36" s="32" t="s">
        <v>67</v>
      </c>
      <c r="B36" s="29" t="s">
        <v>67</v>
      </c>
      <c r="C36" s="29" t="s">
        <v>67</v>
      </c>
      <c r="D36" s="33" t="s">
        <v>68</v>
      </c>
      <c r="E36" s="34">
        <v>3473.4</v>
      </c>
      <c r="F36" s="34">
        <v>3473.4</v>
      </c>
      <c r="G36" s="34"/>
      <c r="H36" s="34"/>
      <c r="I36" s="34"/>
      <c r="J36" s="34"/>
    </row>
    <row r="37" spans="1:10">
      <c r="A37" s="28" t="s">
        <v>69</v>
      </c>
      <c r="B37" s="29" t="s">
        <v>69</v>
      </c>
      <c r="C37" s="29" t="s">
        <v>69</v>
      </c>
      <c r="D37" s="30" t="s">
        <v>70</v>
      </c>
      <c r="E37" s="31">
        <v>0.73</v>
      </c>
      <c r="F37" s="31"/>
      <c r="G37" s="31">
        <v>0.73</v>
      </c>
      <c r="H37" s="31"/>
      <c r="I37" s="31"/>
      <c r="J37" s="31"/>
    </row>
    <row r="38" spans="1:10">
      <c r="A38" s="32" t="s">
        <v>71</v>
      </c>
      <c r="B38" s="29" t="s">
        <v>71</v>
      </c>
      <c r="C38" s="29" t="s">
        <v>71</v>
      </c>
      <c r="D38" s="33" t="s">
        <v>72</v>
      </c>
      <c r="E38" s="34">
        <v>0.73</v>
      </c>
      <c r="F38" s="34"/>
      <c r="G38" s="34">
        <v>0.73</v>
      </c>
      <c r="H38" s="34"/>
      <c r="I38" s="34"/>
      <c r="J38" s="34"/>
    </row>
    <row r="39" spans="1:10">
      <c r="A39" s="28" t="s">
        <v>73</v>
      </c>
      <c r="B39" s="29" t="s">
        <v>73</v>
      </c>
      <c r="C39" s="29" t="s">
        <v>73</v>
      </c>
      <c r="D39" s="30" t="s">
        <v>74</v>
      </c>
      <c r="E39" s="31">
        <v>40</v>
      </c>
      <c r="F39" s="31">
        <v>40</v>
      </c>
      <c r="G39" s="31"/>
      <c r="H39" s="31"/>
      <c r="I39" s="31"/>
      <c r="J39" s="31"/>
    </row>
    <row r="40" spans="1:10">
      <c r="A40" s="28" t="s">
        <v>75</v>
      </c>
      <c r="B40" s="29" t="s">
        <v>75</v>
      </c>
      <c r="C40" s="29" t="s">
        <v>75</v>
      </c>
      <c r="D40" s="30" t="s">
        <v>76</v>
      </c>
      <c r="E40" s="31">
        <v>40</v>
      </c>
      <c r="F40" s="31">
        <v>40</v>
      </c>
      <c r="G40" s="31"/>
      <c r="H40" s="31"/>
      <c r="I40" s="31"/>
      <c r="J40" s="31"/>
    </row>
    <row r="41" spans="1:10">
      <c r="A41" s="32" t="s">
        <v>77</v>
      </c>
      <c r="B41" s="29" t="s">
        <v>77</v>
      </c>
      <c r="C41" s="29" t="s">
        <v>77</v>
      </c>
      <c r="D41" s="33" t="s">
        <v>78</v>
      </c>
      <c r="E41" s="34">
        <v>40</v>
      </c>
      <c r="F41" s="34">
        <v>40</v>
      </c>
      <c r="G41" s="34"/>
      <c r="H41" s="34"/>
      <c r="I41" s="34"/>
      <c r="J41" s="34"/>
    </row>
    <row r="42" spans="1:10">
      <c r="A42" s="28" t="s">
        <v>79</v>
      </c>
      <c r="B42" s="29" t="s">
        <v>79</v>
      </c>
      <c r="C42" s="29" t="s">
        <v>79</v>
      </c>
      <c r="D42" s="30" t="s">
        <v>80</v>
      </c>
      <c r="E42" s="31">
        <v>2956.65</v>
      </c>
      <c r="F42" s="31">
        <v>2956.65</v>
      </c>
      <c r="G42" s="31"/>
      <c r="H42" s="31"/>
      <c r="I42" s="31"/>
      <c r="J42" s="31"/>
    </row>
    <row r="43" spans="1:10">
      <c r="A43" s="28" t="s">
        <v>81</v>
      </c>
      <c r="B43" s="29" t="s">
        <v>81</v>
      </c>
      <c r="C43" s="29" t="s">
        <v>81</v>
      </c>
      <c r="D43" s="30" t="s">
        <v>82</v>
      </c>
      <c r="E43" s="31">
        <v>2956.65</v>
      </c>
      <c r="F43" s="31">
        <v>2956.65</v>
      </c>
      <c r="G43" s="31"/>
      <c r="H43" s="31"/>
      <c r="I43" s="31"/>
      <c r="J43" s="31"/>
    </row>
    <row r="44" spans="1:10">
      <c r="A44" s="32" t="s">
        <v>83</v>
      </c>
      <c r="B44" s="29" t="s">
        <v>83</v>
      </c>
      <c r="C44" s="29" t="s">
        <v>83</v>
      </c>
      <c r="D44" s="33" t="s">
        <v>84</v>
      </c>
      <c r="E44" s="34">
        <v>2956.65</v>
      </c>
      <c r="F44" s="34">
        <v>2956.65</v>
      </c>
      <c r="G44" s="34"/>
      <c r="H44" s="34"/>
      <c r="I44" s="34"/>
      <c r="J44" s="34"/>
    </row>
    <row r="45" spans="1:10">
      <c r="A45" s="35" t="s">
        <v>85</v>
      </c>
      <c r="B45" s="36" t="s">
        <v>85</v>
      </c>
      <c r="C45" s="36" t="s">
        <v>85</v>
      </c>
      <c r="D45" s="36" t="s">
        <v>85</v>
      </c>
      <c r="E45" s="36" t="s">
        <v>85</v>
      </c>
      <c r="F45" s="36" t="s">
        <v>85</v>
      </c>
      <c r="G45" s="36" t="s">
        <v>85</v>
      </c>
      <c r="H45" s="36" t="s">
        <v>85</v>
      </c>
      <c r="I45" s="36" t="s">
        <v>85</v>
      </c>
      <c r="J45" s="36" t="s">
        <v>85</v>
      </c>
    </row>
  </sheetData>
  <mergeCells count="46">
    <mergeCell ref="A42:C42"/>
    <mergeCell ref="A43:C43"/>
    <mergeCell ref="A44:C44"/>
    <mergeCell ref="A45:J45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J5:J8"/>
    <mergeCell ref="A6:C8"/>
    <mergeCell ref="D6:D8"/>
    <mergeCell ref="A9:D9"/>
    <mergeCell ref="A10:D10"/>
    <mergeCell ref="A11:C11"/>
    <mergeCell ref="A5:D5"/>
    <mergeCell ref="E5:E8"/>
    <mergeCell ref="F5:F8"/>
    <mergeCell ref="G5:G8"/>
    <mergeCell ref="H5:H8"/>
    <mergeCell ref="I5:I8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2020-08-27T07:29:03Z</dcterms:created>
  <dcterms:modified xsi:type="dcterms:W3CDTF">2020-08-27T07:30:20Z</dcterms:modified>
</cp:coreProperties>
</file>