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799"/>
  </bookViews>
  <sheets>
    <sheet name="2019年度公益金资助项目综合绩效评价体系" sheetId="6" r:id="rId1"/>
    <sheet name="1-9、养老服务业补助资金绩效评价指标体系" sheetId="19" r:id="rId2"/>
    <sheet name="10、青岛敬老使者市政府津贴" sheetId="20" r:id="rId3"/>
    <sheet name="11、青岛市养老服务人员心理健康辅导项目" sheetId="21" r:id="rId4"/>
    <sheet name="12、养老服务管理人员能力提升" sheetId="22" r:id="rId5"/>
    <sheet name="13、养老服务业务能力提升项目" sheetId="23" r:id="rId6"/>
    <sheet name="14、养老机构星级评定及奖补" sheetId="24" r:id="rId7"/>
    <sheet name="15、购买养老机构消防安全维保督导服务" sheetId="25" r:id="rId8"/>
    <sheet name="16、80岁老年人体检补助绩效评价体系" sheetId="1" r:id="rId9"/>
    <sheet name="17、百岁老年人长寿补贴金绩效评价指标体系" sheetId="26" r:id="rId10"/>
    <sheet name="18、老年人照护需求等级评估服务项目" sheetId="27" r:id="rId11"/>
    <sheet name="19、青岛市养老服务指导中心及养老创新示范项目" sheetId="28" r:id="rId12"/>
    <sheet name="20、困难老年人补贴绩效评价指标体系" sheetId="29" r:id="rId13"/>
    <sheet name="21、养老机构消防安全提升项目" sheetId="30" r:id="rId14"/>
    <sheet name="22、购买养老、救助信息化运维服务项目" sheetId="31" r:id="rId15"/>
    <sheet name="23、购买养老、救助热线服务项目" sheetId="32" r:id="rId16"/>
    <sheet name="24、购买养老、救助信息化服务项目尾款" sheetId="33" r:id="rId17"/>
    <sheet name="25、三院-社会福利院设备物资购置资金绩效评价指标体系" sheetId="5" r:id="rId18"/>
    <sheet name="26、社会福利院代养服务费" sheetId="8" r:id="rId19"/>
    <sheet name="27、残疾人康复、教育就业事业专项资金" sheetId="34" r:id="rId20"/>
    <sheet name="28、三院-儿童福利院改扩建设备购置费绩效评价体系" sheetId="2" r:id="rId21"/>
    <sheet name="29、寄养儿童家庭补助" sheetId="7" r:id="rId22"/>
    <sheet name="30、儿童福利院胶州工疗康复中心转运经费" sheetId="9" r:id="rId23"/>
    <sheet name="31、儿童福利院购买专业化服务绩效评价指标体系" sheetId="3" r:id="rId24"/>
    <sheet name="32、城市困境残障儿童社工服务项目" sheetId="35" r:id="rId25"/>
    <sheet name="33、农村留守儿童关爱服务项目" sheetId="36" r:id="rId26"/>
    <sheet name="34、元旦春节走访慰问专项资金" sheetId="37" r:id="rId27"/>
    <sheet name="35、困难居民临时救助专项资金" sheetId="10" r:id="rId28"/>
    <sheet name="36、困难居民医疗救助专项资金" sheetId="38" r:id="rId29"/>
    <sheet name="37、福企中心代管人员费用" sheetId="39" r:id="rId30"/>
    <sheet name="38、购买公益慈善服务项目" sheetId="40" r:id="rId31"/>
  </sheets>
  <calcPr calcId="144525"/>
</workbook>
</file>

<file path=xl/sharedStrings.xml><?xml version="1.0" encoding="utf-8"?>
<sst xmlns="http://schemas.openxmlformats.org/spreadsheetml/2006/main" count="4741" uniqueCount="406">
  <si>
    <t>项目支出指标体系（公益金资助项目综合评价）</t>
  </si>
  <si>
    <t>一级
指标</t>
  </si>
  <si>
    <t>二级指标</t>
  </si>
  <si>
    <t>三级指标</t>
  </si>
  <si>
    <t>权重</t>
  </si>
  <si>
    <t>四级指标</t>
  </si>
  <si>
    <t>有效分</t>
  </si>
  <si>
    <t>指标解释</t>
  </si>
  <si>
    <t>标杆值</t>
  </si>
  <si>
    <t>评分标准</t>
  </si>
  <si>
    <t>综合得分</t>
  </si>
  <si>
    <t>得分率</t>
  </si>
  <si>
    <t>决策
（20分）</t>
  </si>
  <si>
    <t>项目立项（6分）</t>
  </si>
  <si>
    <t>立项依据
充分性</t>
  </si>
  <si>
    <t>立项合法性</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</si>
  <si>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</si>
  <si>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</si>
  <si>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</si>
  <si>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行业规范性</t>
  </si>
  <si>
    <t>部门职责范围</t>
  </si>
  <si>
    <t>公共财政范围及划分原则</t>
  </si>
  <si>
    <t>同类项目唯一性</t>
  </si>
  <si>
    <t>立项程序
规范性</t>
  </si>
  <si>
    <t>项目设立规范性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</si>
  <si>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</si>
  <si>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</si>
  <si>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</si>
  <si>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立项材料齐全性</t>
  </si>
  <si>
    <t>立项合规性</t>
  </si>
  <si>
    <t>绩效目标（6分）</t>
  </si>
  <si>
    <t>绩效目标
合理性</t>
  </si>
  <si>
    <t>确立绩效目标</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</si>
  <si>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</si>
  <si>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</si>
  <si>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</si>
  <si>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绩效目标相关性</t>
  </si>
  <si>
    <t>符合业绩水平</t>
  </si>
  <si>
    <t>投资额匹配性</t>
  </si>
  <si>
    <t>绩效指标
明确性</t>
  </si>
  <si>
    <t>细化绩效目标</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</si>
  <si>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</si>
  <si>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</si>
  <si>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</si>
  <si>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指标值清晰性</t>
  </si>
  <si>
    <t>指标值匹配性</t>
  </si>
  <si>
    <t>资金投入（8分）</t>
  </si>
  <si>
    <t>预算编制
科学性</t>
  </si>
  <si>
    <t>论证预算编制</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</si>
  <si>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</si>
  <si>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</si>
  <si>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</si>
  <si>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预算内容匹配性</t>
  </si>
  <si>
    <t>预算合规性</t>
  </si>
  <si>
    <t>预算投资匹配性</t>
  </si>
  <si>
    <t>资金分配
合理性</t>
  </si>
  <si>
    <t>资金分配合规性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</si>
  <si>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</si>
  <si>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</si>
  <si>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资金匹配性</t>
  </si>
  <si>
    <t>过程
（20分）</t>
  </si>
  <si>
    <t>资金管理（8分）</t>
  </si>
  <si>
    <t>资金到位率</t>
  </si>
  <si>
    <t>实际到位资金与预算资金的比率，用以反映和考核2019年度资金落实情况对项目实施的总体保障程度。资金到位率=（实际到位资金/预算资金）*100%。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</si>
  <si>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</si>
  <si>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</si>
  <si>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</si>
  <si>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</si>
  <si>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</si>
  <si>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符合制度规定</t>
  </si>
  <si>
    <t>项目资金使用是否符合相关的财务管理制度规定，用以反映和考核项目资金的规范运行情况。</t>
  </si>
  <si>
    <t>合规</t>
  </si>
  <si>
    <r>
      <rPr>
        <sz val="11"/>
        <color theme="1"/>
        <rFont val="Segoe UI Symbol"/>
        <charset val="134"/>
      </rPr>
      <t>①</t>
    </r>
    <r>
      <rPr>
        <sz val="11"/>
        <color theme="1"/>
        <rFont val="仿宋_GB2312"/>
        <charset val="134"/>
      </rPr>
      <t xml:space="preserve">符合国家财经法规和财务管理制度以及有关专项资金管理办法的规定；
</t>
    </r>
    <r>
      <rPr>
        <sz val="11"/>
        <color theme="1"/>
        <rFont val="Segoe UI Symbol"/>
        <charset val="134"/>
      </rPr>
      <t>②</t>
    </r>
    <r>
      <rPr>
        <sz val="11"/>
        <color theme="1"/>
        <rFont val="仿宋_GB2312"/>
        <charset val="134"/>
      </rPr>
      <t xml:space="preserve">资金的拨付有完整的审批程序和手续；
</t>
    </r>
    <r>
      <rPr>
        <sz val="11"/>
        <color theme="1"/>
        <rFont val="Segoe UI Symbol"/>
        <charset val="134"/>
      </rPr>
      <t>③</t>
    </r>
    <r>
      <rPr>
        <sz val="11"/>
        <color theme="1"/>
        <rFont val="仿宋_GB2312"/>
        <charset val="134"/>
      </rPr>
      <t xml:space="preserve">符合项目预算批复或合同规定的用途；
</t>
    </r>
    <r>
      <rPr>
        <sz val="11"/>
        <color theme="1"/>
        <rFont val="Segoe UI Symbol"/>
        <charset val="134"/>
      </rPr>
      <t>④</t>
    </r>
    <r>
      <rPr>
        <sz val="11"/>
        <color theme="1"/>
        <rFont val="仿宋_GB2312"/>
        <charset val="134"/>
      </rPr>
      <t>不存在截留、挤占、挪用、虚列支出等情况。
4项全部符合视为使用合规，得满分；存在</t>
    </r>
    <r>
      <rPr>
        <sz val="11"/>
        <color theme="1"/>
        <rFont val="Segoe UI Symbol"/>
        <charset val="134"/>
      </rPr>
      <t>①</t>
    </r>
    <r>
      <rPr>
        <sz val="11"/>
        <color theme="1"/>
        <rFont val="仿宋_GB2312"/>
        <charset val="134"/>
      </rPr>
      <t>或</t>
    </r>
    <r>
      <rPr>
        <sz val="11"/>
        <color theme="1"/>
        <rFont val="Segoe UI Symbol"/>
        <charset val="134"/>
      </rPr>
      <t>③</t>
    </r>
    <r>
      <rPr>
        <sz val="11"/>
        <color theme="1"/>
        <rFont val="仿宋_GB2312"/>
        <charset val="134"/>
      </rPr>
      <t>或</t>
    </r>
    <r>
      <rPr>
        <sz val="11"/>
        <color theme="1"/>
        <rFont val="Segoe UI Symbol"/>
        <charset val="134"/>
      </rPr>
      <t>④</t>
    </r>
    <r>
      <rPr>
        <sz val="11"/>
        <color theme="1"/>
        <rFont val="仿宋_GB2312"/>
        <charset val="134"/>
      </rPr>
      <t>不满足时属于严重违规事项，本项指标不得分；在</t>
    </r>
    <r>
      <rPr>
        <sz val="11"/>
        <color theme="1"/>
        <rFont val="Segoe UI Symbol"/>
        <charset val="134"/>
      </rPr>
      <t>①③④</t>
    </r>
    <r>
      <rPr>
        <sz val="11"/>
        <color theme="1"/>
        <rFont val="仿宋_GB2312"/>
        <charset val="134"/>
      </rPr>
      <t>同时符合，</t>
    </r>
    <r>
      <rPr>
        <sz val="11"/>
        <color theme="1"/>
        <rFont val="Segoe UI Symbol"/>
        <charset val="134"/>
      </rPr>
      <t>②</t>
    </r>
    <r>
      <rPr>
        <sz val="11"/>
        <color theme="1"/>
        <rFont val="仿宋_GB2312"/>
        <charset val="134"/>
      </rPr>
      <t>不符合时，本项指标得75%权重分；</t>
    </r>
  </si>
  <si>
    <t>审批程序完善</t>
  </si>
  <si>
    <t>用途合规</t>
  </si>
  <si>
    <t>不存在截留、挤占、挪用和虚列支出</t>
  </si>
  <si>
    <t>组织实施（12分） </t>
  </si>
  <si>
    <t xml:space="preserve"> 管理制度
健全性</t>
  </si>
  <si>
    <t>财务管理制度健全性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</si>
  <si>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</si>
  <si>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</si>
  <si>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</si>
  <si>
    <t>业务管理制度健全性</t>
  </si>
  <si>
    <t>财务管理制度规范性</t>
  </si>
  <si>
    <t>业务管理制度规范性</t>
  </si>
  <si>
    <t>制度执行
有效性</t>
  </si>
  <si>
    <t>制度实施合法性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</si>
  <si>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</si>
  <si>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</si>
  <si>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4项各占1/4权重分，每有一项不满足，则扣除相应权重分。（需根据实际情况细化制度和修改权重比）</t>
  </si>
  <si>
    <t>项目调整手续完备性</t>
  </si>
  <si>
    <t>项目资料完整性</t>
  </si>
  <si>
    <t>项目实施完备性</t>
  </si>
  <si>
    <t>产出
(25分)</t>
  </si>
  <si>
    <t>产出数量（10分）</t>
  </si>
  <si>
    <t>实际完成率</t>
  </si>
  <si>
    <t>公益金资助综合项</t>
  </si>
  <si>
    <r>
      <rPr>
        <sz val="11"/>
        <rFont val="仿宋_GB2312"/>
        <charset val="134"/>
      </rPr>
      <t>项目实施的实际产出数与计划产出数的比率，用以反映和考核项目产出数量目标的实现程度。实际完成率=（实际产出数/计划产出数）</t>
    </r>
    <r>
      <rPr>
        <sz val="11"/>
        <rFont val="Calibri"/>
        <charset val="134"/>
      </rPr>
      <t>×100%</t>
    </r>
    <r>
      <rPr>
        <sz val="11"/>
        <rFont val="仿宋_GB2312"/>
        <charset val="134"/>
      </rPr>
      <t>。
实际产出数：一定时期（本年度或项目期）内项目实际产出的产品或提供的服务数量。
计划产出数：项目绩效目标确定的在一定时期（本年度或项目期）内计划产出的产品或提供的服务数量。</t>
    </r>
  </si>
  <si>
    <r>
      <rPr>
        <sz val="11"/>
        <rFont val="仿宋_GB2312"/>
        <charset val="134"/>
      </rPr>
      <t>1、实际完成率达100%，则得满分，每低于1%，扣除5%权重分，扣完为止。
2、</t>
    </r>
    <r>
      <rPr>
        <sz val="11"/>
        <rFont val="Calibri"/>
        <charset val="161"/>
      </rPr>
      <t>Σ</t>
    </r>
    <r>
      <rPr>
        <sz val="11"/>
        <rFont val="仿宋_GB2312"/>
        <charset val="134"/>
      </rPr>
      <t>（分项完成率*权重）</t>
    </r>
  </si>
  <si>
    <t>产出质量（5分）</t>
  </si>
  <si>
    <t>产出质量</t>
  </si>
  <si>
    <t>项目验收合格率</t>
  </si>
  <si>
    <t>项目完工验收，反应和考核项目验收方式的合理性、验收机构的权威性和验收结果的公正性。</t>
  </si>
  <si>
    <t>验收合格率达100%，则得满分，每低于1%，扣除5%权重分，扣完为止。</t>
  </si>
  <si>
    <t>产出时效
（5分）</t>
  </si>
  <si>
    <t>完成及时率</t>
  </si>
  <si>
    <r>
      <rPr>
        <sz val="11"/>
        <color theme="1"/>
        <rFont val="宋体"/>
        <charset val="134"/>
      </rPr>
      <t>完成及时率=[(计划完成时间-实际完成时间）/计划完成时间]</t>
    </r>
    <r>
      <rPr>
        <sz val="6"/>
        <color theme="1"/>
        <rFont val="Segoe UI Symbol"/>
        <charset val="134"/>
      </rPr>
      <t>✖</t>
    </r>
    <r>
      <rPr>
        <sz val="11"/>
        <color theme="1"/>
        <rFont val="宋体"/>
        <charset val="134"/>
      </rPr>
      <t>100%    实际完成时间：项目实施单位完成该项目实际所耗用的时间。    计划完成时间：按照项目实施计划或相关规定完成该项目所需的时间。</t>
    </r>
  </si>
  <si>
    <t>完成及时率达100%，则得满分，每低于1%，扣除5%权重分，扣完为止。</t>
  </si>
  <si>
    <t>产出成本
（5分）</t>
  </si>
  <si>
    <t>成本节约率</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</si>
  <si>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</si>
  <si>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</si>
  <si>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</si>
  <si>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（35分）</t>
  </si>
  <si>
    <t>项目效益（25分）</t>
  </si>
  <si>
    <t>经济效益</t>
  </si>
  <si>
    <t>不适用</t>
  </si>
  <si>
    <t>指项目对国民经济和区域经济发展所带来的直接或简介效益等。</t>
  </si>
  <si>
    <t>符合</t>
  </si>
  <si>
    <t>经济效益、社会效益、生态效益指标应根据项目实际情况有选择地设置和细化四级指标和权重，应为定量指标。效益指标应根据部门三定方案工作职能、行业“十三五”规划工作目标、“十五个攻势"工作目标、政府重点工作任务、政府综合考核任务、项目绩效目标等确定。</t>
  </si>
  <si>
    <t>社会效益指标</t>
  </si>
  <si>
    <t>目标完成率</t>
  </si>
  <si>
    <t>项目实施是否符合社会效益。</t>
  </si>
  <si>
    <t>环境效益指标</t>
  </si>
  <si>
    <t>项目实施是否对环境产生积极或消极影响</t>
  </si>
  <si>
    <t>可持续
影响
（2分）</t>
  </si>
  <si>
    <t>政策
可持续性</t>
  </si>
  <si>
    <t>政策可持续性</t>
  </si>
  <si>
    <t>考察项目后续运行及成效发挥的可持续影响情况。</t>
  </si>
  <si>
    <t>可持续</t>
  </si>
  <si>
    <t>项目政策能够使项目后续运行及成效发挥得到可持续发展得满分，未得到可持续发展则可根据专家判断可得75%、50%、25%、0的权重分。</t>
  </si>
  <si>
    <t>项目发展机制可持续性</t>
  </si>
  <si>
    <t>考察项目运转是否形成了可持续发展的机制。</t>
  </si>
  <si>
    <t>项目运转形成了可持续发展的机制则得满分，未形成则可根据专家判断可得75%、50%、25%、0的权重分。</t>
  </si>
  <si>
    <t>满意度
（8分）</t>
  </si>
  <si>
    <t>服务对象满意度指标</t>
  </si>
  <si>
    <t>公益项目受益人满意度</t>
  </si>
  <si>
    <t>考察社会公众或服务对象对项目实施效果的满意程度。社会公众或服务对象是指因该项目实施而受到影响的部门（单位）、群体或个人。一般采取社会调查的方式。</t>
  </si>
  <si>
    <r>
      <rPr>
        <sz val="11"/>
        <color theme="1"/>
        <rFont val="宋体"/>
        <charset val="134"/>
      </rPr>
      <t>b</t>
    </r>
    <r>
      <rPr>
        <sz val="11"/>
        <color theme="1"/>
        <rFont val="仿宋_GB2312"/>
        <charset val="134"/>
      </rPr>
      <t>%</t>
    </r>
  </si>
  <si>
    <r>
      <rPr>
        <sz val="11"/>
        <color theme="1"/>
        <rFont val="仿宋_GB2312"/>
        <charset val="134"/>
      </rPr>
      <t>服务对象满意度达</t>
    </r>
    <r>
      <rPr>
        <sz val="11"/>
        <color theme="1"/>
        <rFont val="宋体"/>
        <charset val="134"/>
      </rPr>
      <t>b</t>
    </r>
    <r>
      <rPr>
        <sz val="11"/>
        <color theme="1"/>
        <rFont val="仿宋_GB2312"/>
        <charset val="134"/>
      </rPr>
      <t>%，则得满分，每降低1%，扣除5%权重分。（b根据历史数据、绩效目标、考核目标等确定，通常不低于80%，若低于则需作出说明；若项目存在潜在受益服务对象，应同时对其进行满意度打分。）</t>
    </r>
  </si>
  <si>
    <t>合计</t>
  </si>
  <si>
    <t>附件2.1</t>
  </si>
  <si>
    <t>项目支出指标体系（养老服务业补助资金）</t>
  </si>
  <si>
    <t>得分</t>
  </si>
  <si>
    <r>
      <rPr>
        <sz val="11"/>
        <color theme="1"/>
        <rFont val="仿宋_GB2312"/>
        <charset val="134"/>
      </rPr>
      <t>项目预算资金是否按照计划执行，用以反映或考核项目预算执行情况。预算执行率=（实际支出金额/实际到位资金）</t>
    </r>
    <r>
      <rPr>
        <sz val="11"/>
        <color theme="1"/>
        <rFont val="Calibri"/>
        <charset val="134"/>
      </rPr>
      <t>×</t>
    </r>
    <r>
      <rPr>
        <sz val="11"/>
        <color theme="1"/>
        <rFont val="仿宋_GB2312"/>
        <charset val="134"/>
      </rPr>
      <t>100%。</t>
    </r>
  </si>
  <si>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</si>
  <si>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r>
      <rPr>
        <sz val="11"/>
        <color theme="1"/>
        <rFont val="仿宋_GB2312"/>
        <charset val="134"/>
      </rPr>
      <t>组织实施（12分）</t>
    </r>
    <r>
      <rPr>
        <sz val="11"/>
        <color theme="1"/>
        <rFont val="仿宋_GB2312"/>
        <charset val="134"/>
      </rPr>
      <t> </t>
    </r>
  </si>
  <si>
    <r>
      <rPr>
        <sz val="11"/>
        <color theme="1"/>
        <rFont val="Segoe UI Symbol"/>
        <charset val="134"/>
      </rPr>
      <t>①</t>
    </r>
    <r>
      <rPr>
        <sz val="11"/>
        <color theme="1"/>
        <rFont val="仿宋_GB2312"/>
        <charset val="134"/>
      </rPr>
      <t xml:space="preserve">制定或具有相应的财务管理制度；
</t>
    </r>
    <r>
      <rPr>
        <sz val="11"/>
        <color theme="1"/>
        <rFont val="Segoe UI Symbol"/>
        <charset val="134"/>
      </rPr>
      <t>②</t>
    </r>
    <r>
      <rPr>
        <sz val="11"/>
        <color theme="1"/>
        <rFont val="仿宋_GB2312"/>
        <charset val="134"/>
      </rPr>
      <t xml:space="preserve">制定或具有相应的业务管理制度；
</t>
    </r>
    <r>
      <rPr>
        <sz val="11"/>
        <color theme="1"/>
        <rFont val="Segoe UI Symbol"/>
        <charset val="134"/>
      </rPr>
      <t>③</t>
    </r>
    <r>
      <rPr>
        <sz val="11"/>
        <color theme="1"/>
        <rFont val="仿宋_GB2312"/>
        <charset val="134"/>
      </rPr>
      <t xml:space="preserve">财务管理制度合法、合规、完整；
</t>
    </r>
    <r>
      <rPr>
        <sz val="11"/>
        <color theme="1"/>
        <rFont val="Segoe UI Symbol"/>
        <charset val="134"/>
      </rPr>
      <t>④</t>
    </r>
    <r>
      <rPr>
        <sz val="11"/>
        <color theme="1"/>
        <rFont val="仿宋_GB2312"/>
        <charset val="134"/>
      </rPr>
      <t>业务管理制度合法、合规、完整。
4项各占1/4权重分，每有一项不满足，则扣除相应权重分。（需根据实际情况细化制度和修改权重比）</t>
    </r>
  </si>
  <si>
    <t>拨付资金额3899万元</t>
  </si>
  <si>
    <r>
      <rPr>
        <sz val="11"/>
        <color theme="1"/>
        <rFont val="仿宋_GB2312"/>
        <charset val="134"/>
      </rPr>
      <t>项目实施的实际产出数与计划产出数的比率，用以反映和考核项目产出数量目标的实现程度。实际完成率=（实际产出数/计划产出数）</t>
    </r>
    <r>
      <rPr>
        <sz val="11"/>
        <color theme="1"/>
        <rFont val="Calibri"/>
        <charset val="134"/>
      </rPr>
      <t>×100%</t>
    </r>
    <r>
      <rPr>
        <sz val="11"/>
        <color theme="1"/>
        <rFont val="仿宋_GB2312"/>
        <charset val="134"/>
      </rPr>
      <t>。
实际产出数：一定时期（本年度或项目期）内项目实际产出的产品或提供的服务数量。
计划产出数：项目绩效目标确定的在一定时期（本年度或项目期）内计划产出的产品或提供的服务数量。</t>
    </r>
  </si>
  <si>
    <t>1、实际完成数量/目标数量，实际完成率达100%，则得满分，每低于1%，扣除5%权重分，扣完为止。
2、Σ（分项完成率*权重）</t>
  </si>
  <si>
    <t>资金拨付到位</t>
  </si>
  <si>
    <t>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t>
  </si>
  <si>
    <t>达标</t>
  </si>
  <si>
    <t>项目标准合格率达100%，则得满分，每降低1%，扣除5%权重分。</t>
  </si>
  <si>
    <t>2019年12月底前</t>
  </si>
  <si>
    <t>完成及时率=[(计划完成时间-实际完成时间）/计划完成时间]✖100%    实际完成时间：项目实施单位完成该项目实际所耗用的时间。    计划完成时间：按照项目实施计划或相关规定完成该项目所需的时间。</t>
  </si>
  <si>
    <t>预算拨付资金3899万无</t>
  </si>
  <si>
    <t>营造全社会敬老、爱老、助老的养老氛围</t>
  </si>
  <si>
    <t>老年人及家属满意度</t>
  </si>
  <si>
    <r>
      <rPr>
        <sz val="11"/>
        <color theme="1"/>
        <rFont val="仿宋_GB2312"/>
        <charset val="134"/>
      </rPr>
      <t>服务对象满意度达100%，则得满分，每降低1%，扣除5%权重分。（</t>
    </r>
    <r>
      <rPr>
        <sz val="11"/>
        <color theme="1"/>
        <rFont val="宋体"/>
        <charset val="134"/>
      </rPr>
      <t>百分比</t>
    </r>
    <r>
      <rPr>
        <sz val="11"/>
        <color theme="1"/>
        <rFont val="仿宋_GB2312"/>
        <charset val="134"/>
      </rPr>
      <t>根据历史数据、绩效目标、考核目标等确定，通常不低于80%，若低于则需作出说明；若项目存在潜在受益服务对象，应同时对其进行满意度打分。）</t>
    </r>
  </si>
  <si>
    <t>项目支出指标体系（青岛敬老使者市政府津贴）</t>
  </si>
  <si>
    <t>2017年和2019年评选的敬老使者人数</t>
  </si>
  <si>
    <t>评选敬老使者</t>
  </si>
  <si>
    <t>完成时间2019年12月1日前</t>
  </si>
  <si>
    <t>预算成本节约率</t>
  </si>
  <si>
    <t>评选敬老使者执行目标清晰，任务明确，整体组织有序，培训内容和完成情况符合项目标书要求</t>
  </si>
  <si>
    <r>
      <rPr>
        <sz val="11"/>
        <color theme="1"/>
        <rFont val="仿宋_GB2312"/>
        <charset val="134"/>
      </rPr>
      <t>服务对象满意度达95%，则得满分，每降低1%，扣除5%权重分。（</t>
    </r>
    <r>
      <rPr>
        <sz val="11"/>
        <color theme="1"/>
        <rFont val="宋体"/>
        <charset val="134"/>
      </rPr>
      <t>百分比</t>
    </r>
    <r>
      <rPr>
        <sz val="11"/>
        <color theme="1"/>
        <rFont val="仿宋_GB2312"/>
        <charset val="134"/>
      </rPr>
      <t>根据历史数据、绩效目标、考核目标等确定，通常不低于80%，若低于则需作出说明；若项目存在潜在受益服务对象，应同时对其进行满意度打分。）</t>
    </r>
  </si>
  <si>
    <t>项目支出指标体系（青岛市养老服务人员心理健康辅导项目）</t>
  </si>
  <si>
    <t>培训养老服务管理护理人员数量</t>
  </si>
  <si>
    <t>每位接受辅导人员达到“四好”标准</t>
  </si>
  <si>
    <t>2019年11月30日前</t>
  </si>
  <si>
    <t>设施购置成本(护理设备设施)</t>
  </si>
  <si>
    <t>确保每位接受辅导人员达到“四好”标准：精神状态好，身心健康好，形象气质好，服务质量好，更好的为老年人服务。</t>
  </si>
  <si>
    <t>服务 对象满意度指标</t>
  </si>
  <si>
    <t>残疾儿童对护理设备设施、特教设备设施、康复医疗设备设施的满意度</t>
  </si>
  <si>
    <t>项目支出指标体系（养老服务管理人员能力提升）</t>
  </si>
  <si>
    <t>培训养老服务业负责人及业务骨干50人</t>
  </si>
  <si>
    <t>完成时间2019年11月30日</t>
  </si>
  <si>
    <t>预算成本20万元</t>
  </si>
  <si>
    <t>提升养老服务管理护理人员业务能力</t>
  </si>
  <si>
    <t>参与培训养老服务管理护理人员满意度</t>
  </si>
  <si>
    <t>项目支出指标体系（养老服务业务能力提升项目）</t>
  </si>
  <si>
    <t>培训养老服务护理人员400名</t>
  </si>
  <si>
    <t>培训养老服务长期照护护理人员400名</t>
  </si>
  <si>
    <t>预算成本120万元</t>
  </si>
  <si>
    <t>提升养老服务护理人员业务能力</t>
  </si>
  <si>
    <t>参与培训养老服务护理人员满意度</t>
  </si>
  <si>
    <t>项目支出指标体系（养老机构星级评定及奖补）</t>
  </si>
  <si>
    <t>参与星级评定的养老机构30家</t>
  </si>
  <si>
    <t>按年度总目标的要求完成评定和奖金拨付</t>
  </si>
  <si>
    <t>完成时间为2019年11月30日前</t>
  </si>
  <si>
    <t>成本预算295万元</t>
  </si>
  <si>
    <t>使养老机构达到相应等级服务质量标准，全面带动养老机构规范化、标准化水平的提升。</t>
  </si>
  <si>
    <t>参与评定的养老机构的满意度</t>
  </si>
  <si>
    <t>项目支出指标体系（购买养老机构消防安全维保督导服务）</t>
  </si>
  <si>
    <t>消防设施设备维护保养总建筑面积127万平方米</t>
  </si>
  <si>
    <t>养老机构消防安全水平有所提高</t>
  </si>
  <si>
    <t>完成时间2019年11月30日前</t>
  </si>
  <si>
    <t>预算成本265万元</t>
  </si>
  <si>
    <t>对养老机构消防维保服务后，消防安全水平明显提升，有效减除隐患</t>
  </si>
  <si>
    <t>参与消防维保的养老机构的满意度</t>
  </si>
  <si>
    <t>项目支出指标体系（80岁老年人体检补助）</t>
  </si>
  <si>
    <t>80岁老年人体检补助人数</t>
  </si>
  <si>
    <r>
      <rPr>
        <sz val="11"/>
        <color theme="1"/>
        <rFont val="仿宋_GB2312"/>
        <charset val="134"/>
      </rPr>
      <t>1、实际完成率达100%，则得满分，每低于1%，扣除5%权重分，扣完为止。
2、</t>
    </r>
    <r>
      <rPr>
        <sz val="11"/>
        <color theme="1"/>
        <rFont val="Calibri"/>
        <charset val="161"/>
      </rPr>
      <t>Σ</t>
    </r>
    <r>
      <rPr>
        <sz val="11"/>
        <color theme="1"/>
        <rFont val="仿宋_GB2312"/>
        <charset val="134"/>
      </rPr>
      <t>（分项完成率*权重）</t>
    </r>
  </si>
  <si>
    <r>
      <rPr>
        <sz val="11"/>
        <color theme="1"/>
        <rFont val="宋体"/>
        <charset val="134"/>
      </rPr>
      <t>完成及时率=[(计划完成时间-实际完成时间）/计划完成时间]</t>
    </r>
    <r>
      <rPr>
        <b/>
        <sz val="6"/>
        <color theme="1"/>
        <rFont val="Segoe UI Symbol"/>
        <charset val="134"/>
      </rPr>
      <t>✖</t>
    </r>
    <r>
      <rPr>
        <sz val="11"/>
        <color theme="1"/>
        <rFont val="宋体"/>
        <charset val="134"/>
      </rPr>
      <t>100%    实际完成时间：项目实施单位完成该项目实际所耗用的时间。    计划完成时间：按照项目实施计划或相关规定完成该项目所需的时间。</t>
    </r>
  </si>
  <si>
    <t>预算拨付资金4518万无</t>
  </si>
  <si>
    <t>80岁老年人体检满意度</t>
  </si>
  <si>
    <t>服务对象满意度达100%，则得满分，每降低1%，扣除5%权重分。（b根据历史数据、绩效目标、考核目标等确定，通常不低于80%，若低于则需作出说明；若项目存在潜在受益服务对象，应同时对其进行满意度打分。）</t>
  </si>
  <si>
    <t>项目支出指标体系（百岁老年人长寿补贴金）</t>
  </si>
  <si>
    <t>拨付资金额134万元</t>
  </si>
  <si>
    <t>预算拨付资金134万</t>
  </si>
  <si>
    <t>提升百岁老人的幸福指数</t>
  </si>
  <si>
    <t>百岁老人及家人满意度</t>
  </si>
  <si>
    <t>项目支出指标体系（老年人照护需求等级评估服务项目）</t>
  </si>
  <si>
    <t>参与评估的老年人1.5万名</t>
  </si>
  <si>
    <t>为老年人提供精准的养老服务安排，提高养老资金使用效率，提升养老服务水平</t>
  </si>
  <si>
    <t>时间要求2019年12月15日前完成</t>
  </si>
  <si>
    <t>预算成本160万元</t>
  </si>
  <si>
    <t>老年人享受政府养老服务补贴和老年人轮候入住公办养老机构的基本依据，开展老年人照护需求等级评估，能够更加科学、公平地为老年人提供居家养老服务补贴和入住养老机构的运营补贴等政府养老补助，从而能够为老年人提供精准的养老服务安排，提高养老资金使用效率，提升养老服务水平</t>
  </si>
  <si>
    <t>参与评估的人员或家属的满意度</t>
  </si>
  <si>
    <t>项目支出指标体系（青岛市养老服务指导中心及养老创新示范项目）</t>
  </si>
  <si>
    <t>建筑面积500平</t>
  </si>
  <si>
    <t>大屏数量20块</t>
  </si>
  <si>
    <t>按年度工程进度执行</t>
  </si>
  <si>
    <t>2020年9月1日前完成</t>
  </si>
  <si>
    <t>将有效提升全市养老服务业务指导的水平，监督的手段。</t>
  </si>
  <si>
    <t>老年人服务满意度</t>
  </si>
  <si>
    <t>项目支出指标体系（困难老年人补贴）</t>
  </si>
  <si>
    <t>拨付资金额500万元</t>
  </si>
  <si>
    <t>预算拨付资金500万</t>
  </si>
  <si>
    <t>提升困难老年人幸福指数</t>
  </si>
  <si>
    <t>困难老年人及家属满意度</t>
  </si>
  <si>
    <t>项目支出指标体系（养老机构消防安全提升项目）</t>
  </si>
  <si>
    <t>安装消防系统提升工程238家</t>
  </si>
  <si>
    <t>超额完成了原定计划，在最后专家的验收中，得到一致好评</t>
  </si>
  <si>
    <t>完成时间2019年12月15日前</t>
  </si>
  <si>
    <t>预算成本300万元</t>
  </si>
  <si>
    <t>在提高工作效率的同时，进一步提高了风险预测预警预知的能力，切实降低事故发生率，做到防患于未燃。</t>
  </si>
  <si>
    <t>参与消防能力提升的养老机构的满意度</t>
  </si>
  <si>
    <t>项目支出指标体系（购买养老、救助信息化运维服务项目）</t>
  </si>
  <si>
    <t>信息化项目</t>
  </si>
  <si>
    <t>日常解决问题</t>
  </si>
  <si>
    <t>功能需求变更</t>
  </si>
  <si>
    <t>验收合格率</t>
  </si>
  <si>
    <t>投诉率</t>
  </si>
  <si>
    <t>驻场时间</t>
  </si>
  <si>
    <t>平台故障修复响应及时性</t>
  </si>
  <si>
    <t>项目实施完成率</t>
  </si>
  <si>
    <t>平台完成及验收时间</t>
  </si>
  <si>
    <t>核对数据周期</t>
  </si>
  <si>
    <t>平台问题修改时间</t>
  </si>
  <si>
    <t>经济运行成本</t>
  </si>
  <si>
    <t>互联网+民政服务</t>
  </si>
  <si>
    <t>满意度（8分）</t>
  </si>
  <si>
    <t>上级主管部门满意度</t>
  </si>
  <si>
    <t>服务对象满意度达100%，则得满分，每降低1%，扣除5%权重分。（百分比根据历史数据、绩效目标、考核目标等确定，通常不低于80%，若低于则需作出说明；若项目存在潜在受益服务对象，应同时对其进行满意度打分。）</t>
  </si>
  <si>
    <t>受益人员满意度</t>
  </si>
  <si>
    <t>项目支出指标体系（购买养老、救助热线服务项目）</t>
  </si>
  <si>
    <t>话务平台设备</t>
  </si>
  <si>
    <r>
      <rPr>
        <sz val="11"/>
        <rFont val="仿宋_GB2312"/>
        <charset val="134"/>
      </rPr>
      <t>热线</t>
    </r>
    <r>
      <rPr>
        <sz val="11"/>
        <rFont val="仿宋_GB2312"/>
        <charset val="134"/>
      </rPr>
      <t>正常</t>
    </r>
    <r>
      <rPr>
        <sz val="11"/>
        <rFont val="仿宋_GB2312"/>
        <charset val="134"/>
      </rPr>
      <t>运</t>
    </r>
    <r>
      <rPr>
        <sz val="11"/>
        <rFont val="仿宋_GB2312"/>
        <charset val="134"/>
      </rPr>
      <t>行率</t>
    </r>
  </si>
  <si>
    <r>
      <rPr>
        <sz val="11"/>
        <rFont val="仿宋_GB2312"/>
        <charset val="134"/>
      </rPr>
      <t>验</t>
    </r>
    <r>
      <rPr>
        <sz val="11"/>
        <rFont val="仿宋_GB2312"/>
        <charset val="134"/>
      </rPr>
      <t>收合格率</t>
    </r>
  </si>
  <si>
    <r>
      <rPr>
        <sz val="11"/>
        <rFont val="仿宋_GB2312"/>
        <charset val="134"/>
      </rPr>
      <t>系</t>
    </r>
    <r>
      <rPr>
        <sz val="11"/>
        <rFont val="仿宋_GB2312"/>
        <charset val="134"/>
      </rPr>
      <t>统</t>
    </r>
    <r>
      <rPr>
        <sz val="11"/>
        <rFont val="仿宋_GB2312"/>
        <charset val="134"/>
      </rPr>
      <t>故障</t>
    </r>
    <r>
      <rPr>
        <sz val="11"/>
        <rFont val="仿宋_GB2312"/>
        <charset val="134"/>
      </rPr>
      <t>运</t>
    </r>
    <r>
      <rPr>
        <sz val="11"/>
        <rFont val="仿宋_GB2312"/>
        <charset val="134"/>
      </rPr>
      <t>行</t>
    </r>
    <r>
      <rPr>
        <sz val="11"/>
        <rFont val="仿宋_GB2312"/>
        <charset val="134"/>
      </rPr>
      <t>维护响应时间</t>
    </r>
  </si>
  <si>
    <r>
      <rPr>
        <sz val="11"/>
        <rFont val="仿宋_GB2312"/>
        <charset val="134"/>
      </rPr>
      <t>项</t>
    </r>
    <r>
      <rPr>
        <sz val="11"/>
        <rFont val="仿宋_GB2312"/>
        <charset val="134"/>
      </rPr>
      <t>目</t>
    </r>
    <r>
      <rPr>
        <sz val="11"/>
        <rFont val="仿宋_GB2312"/>
        <charset val="134"/>
      </rPr>
      <t>实</t>
    </r>
    <r>
      <rPr>
        <sz val="11"/>
        <rFont val="仿宋_GB2312"/>
        <charset val="134"/>
      </rPr>
      <t>施完成率</t>
    </r>
  </si>
  <si>
    <t>办公成本</t>
  </si>
  <si>
    <t>新媒体服务渠道</t>
  </si>
  <si>
    <t>工作质量有效性</t>
  </si>
  <si>
    <t>项目支出指标体系（购买养老、救助信息化服务项目尾款）</t>
  </si>
  <si>
    <t>信息化项目数量</t>
  </si>
  <si>
    <t>平台故障修复响应时间</t>
  </si>
  <si>
    <r>
      <rPr>
        <sz val="11"/>
        <rFont val="仿宋_GB2312"/>
        <charset val="134"/>
      </rPr>
      <t>平台完成及</t>
    </r>
    <r>
      <rPr>
        <sz val="11"/>
        <rFont val="仿宋_GB2312"/>
        <charset val="134"/>
      </rPr>
      <t>验</t>
    </r>
    <r>
      <rPr>
        <sz val="11"/>
        <rFont val="仿宋_GB2312"/>
        <charset val="134"/>
      </rPr>
      <t>收</t>
    </r>
    <r>
      <rPr>
        <sz val="11"/>
        <rFont val="仿宋_GB2312"/>
        <charset val="134"/>
      </rPr>
      <t>时间</t>
    </r>
  </si>
  <si>
    <t>尾款支付</t>
  </si>
  <si>
    <t>民政资源</t>
  </si>
  <si>
    <t>项目支出指标体系（三院-社会福利院设备物资购置资金）</t>
  </si>
  <si>
    <t>①符合国家财经法规以及有关专项资金管理办法的规定；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</si>
  <si>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办公设备及家具</t>
  </si>
  <si>
    <r>
      <rPr>
        <sz val="11"/>
        <color theme="1"/>
        <rFont val="仿宋_GB2312"/>
        <charset val="161"/>
      </rPr>
      <t>项目实施的实际产出数与计划产出数的比率，用以反映和考核项目产出数量目标的实现程度。实际完成率=（实际产出数/计划产出数）</t>
    </r>
    <r>
      <rPr>
        <sz val="11"/>
        <color theme="1"/>
        <rFont val="Calibri"/>
        <charset val="134"/>
      </rPr>
      <t>×100%</t>
    </r>
    <r>
      <rPr>
        <sz val="11"/>
        <color theme="1"/>
        <rFont val="仿宋_GB2312"/>
        <charset val="161"/>
      </rPr>
      <t>。
实际产出数：一定时期（本年度或项目期）内项目实际产出的产品或提供的服务数量。
计划产出数：项目绩效目标确定的在一定时期（本年度或项目期）内计划产出的产品或提供的服务数量。</t>
    </r>
  </si>
  <si>
    <r>
      <rPr>
        <sz val="11"/>
        <color theme="1"/>
        <rFont val="仿宋_GB2312"/>
        <charset val="134"/>
      </rPr>
      <t>（1）实际完成金额/目标金额，实际完成率达100%，则得满分，每低于1%，扣除5%权重分，扣完为止。
（2）</t>
    </r>
    <r>
      <rPr>
        <sz val="11"/>
        <color theme="1"/>
        <rFont val="Calibri"/>
        <charset val="134"/>
      </rPr>
      <t>Σ</t>
    </r>
    <r>
      <rPr>
        <sz val="11"/>
        <color theme="1"/>
        <rFont val="仿宋_GB2312"/>
        <charset val="134"/>
      </rPr>
      <t>（分项完成率*权重）</t>
    </r>
  </si>
  <si>
    <t>医疗设备、检验及康复设备</t>
  </si>
  <si>
    <t>被服类</t>
  </si>
  <si>
    <t>窗帘、易耗品及基建类</t>
  </si>
  <si>
    <t>其他通用设备</t>
  </si>
  <si>
    <t>政府采购项目执行率</t>
  </si>
  <si>
    <t>设备购置合格有率</t>
  </si>
  <si>
    <t>项目完成率</t>
  </si>
  <si>
    <t>资金支付审批率</t>
  </si>
  <si>
    <t>有所提升</t>
  </si>
  <si>
    <t>提高社会影响力</t>
  </si>
  <si>
    <t>保障“三无”人员的生活医疗康复权益</t>
  </si>
  <si>
    <t>长效</t>
  </si>
  <si>
    <t>改善社会福利机构服务水平</t>
  </si>
  <si>
    <t>服务对象
满意度</t>
  </si>
  <si>
    <t>三无老人生活保障满意度</t>
  </si>
  <si>
    <t>服务对象满意度达95%，则得满分，每降低1%，扣除5%权重分。（b根据历史数据、绩效目标、考核目标等确定，通常不低于80%，若低于则需作出说明；若项目存在潜在受益服务对象，应同时对其进行满意度打分。）</t>
  </si>
  <si>
    <t>三无人员医疗服务满意度</t>
  </si>
  <si>
    <t>项目支出指标体系（社会福利院代养服务费）</t>
  </si>
  <si>
    <t>管理费</t>
  </si>
  <si>
    <t>项目实施的实际产出数与计划产出数的比率，用以反映和考核项目产出数量目标的实现程度。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</si>
  <si>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设备维护费</t>
  </si>
  <si>
    <t>康复费</t>
  </si>
  <si>
    <t>寄养人数</t>
  </si>
  <si>
    <t>基础设施合格率</t>
  </si>
  <si>
    <t>两地代养人员康复训练率</t>
  </si>
  <si>
    <r>
      <rPr>
        <sz val="11"/>
        <rFont val="宋体"/>
        <charset val="134"/>
      </rPr>
      <t>完成及时率=[(计划完成时间-实际完成时间）/计划完成时间]</t>
    </r>
    <r>
      <rPr>
        <b/>
        <sz val="6"/>
        <rFont val="Segoe UI Symbol"/>
        <charset val="134"/>
      </rPr>
      <t>✖</t>
    </r>
    <r>
      <rPr>
        <sz val="11"/>
        <rFont val="宋体"/>
        <charset val="134"/>
      </rPr>
      <t>100%    实际完成时间：项目实施单位完成该项目实际所耗用的时间。    计划完成时间：按照项目实施计划或相关规定完成该项目所需的时间。</t>
    </r>
  </si>
  <si>
    <t>1、完成及时率达100%，则得满分，每低于1%，扣除5%权重分，扣完为止。2、Σ（分项完成率*权重）</t>
  </si>
  <si>
    <t>成本节约率（不适用）</t>
  </si>
  <si>
    <t>寄养人员满意度</t>
  </si>
  <si>
    <r>
      <rPr>
        <sz val="11"/>
        <rFont val="仿宋_GB2312"/>
        <charset val="134"/>
      </rPr>
      <t>服务对象满意度达</t>
    </r>
    <r>
      <rPr>
        <sz val="11"/>
        <rFont val="宋体"/>
        <charset val="134"/>
      </rPr>
      <t>100</t>
    </r>
    <r>
      <rPr>
        <sz val="11"/>
        <rFont val="仿宋_GB2312"/>
        <charset val="134"/>
      </rPr>
      <t>%，则得满分，每降低1%，扣除5%权重分。（b根据历史数据、绩效目标、考核目标等确定，通常不低于80%，若低于则需作出说明；若项目存在潜在受益服务对象，应同时对其进行满意度打分。）</t>
    </r>
  </si>
  <si>
    <t>项目支出指标体系（残疾人康复、教育就业事业专项资金）</t>
  </si>
  <si>
    <t>残疾儿童救助人次</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</si>
  <si>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</si>
  <si>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2688次</t>
  </si>
  <si>
    <t>精神患者服药治疗人次</t>
  </si>
  <si>
    <t>1100次</t>
  </si>
  <si>
    <t>残疾儿童救助有效率</t>
  </si>
  <si>
    <t>免费服药精神残疾人员符合率</t>
  </si>
  <si>
    <t>残疾儿童救助及时性</t>
  </si>
  <si>
    <t>及时</t>
  </si>
  <si>
    <t>精神残疾人员免费服药及时性</t>
  </si>
  <si>
    <t>残疾儿童救助满意率</t>
  </si>
  <si>
    <t>残疾人或其家属对残疾人康复服务的满意度</t>
  </si>
  <si>
    <t>》=95%</t>
  </si>
  <si>
    <t>项目支出指标体系（三院-儿童福利院改扩建设备购置费）</t>
  </si>
  <si>
    <t>入住人数(护理设备设施)</t>
  </si>
  <si>
    <t>设施数量(护理设备设施)</t>
  </si>
  <si>
    <t>教育儿童数量(特教设备设施)</t>
  </si>
  <si>
    <t>教育设备数量(特教设备设施)</t>
  </si>
  <si>
    <t>康复儿童数量（100人）</t>
  </si>
  <si>
    <t>康复设备数量：（5个康复训练室内部分设备）</t>
  </si>
  <si>
    <t>护理标准：(护理设备设施)</t>
  </si>
  <si>
    <t>教育标准:(特教设备设施)</t>
  </si>
  <si>
    <t>康复标准：(康复医疗设备设施)</t>
  </si>
  <si>
    <t>指标1：(护理设备设施)</t>
  </si>
  <si>
    <t>指标2：(特教设备设施)</t>
  </si>
  <si>
    <t>指标3: (康复医疗设备设施)</t>
  </si>
  <si>
    <t>设施购置成本(特教设备设施)</t>
  </si>
  <si>
    <t>设备购置成本：(康复医疗设备设施)</t>
  </si>
  <si>
    <t>改善残疾儿童的生活质量</t>
  </si>
  <si>
    <t>改善孤残儿的特殊教育质量</t>
  </si>
  <si>
    <t>进一步改善残疾儿童的生活质量</t>
  </si>
  <si>
    <t>项目支出指标体系（寄养儿童家庭补助）</t>
  </si>
  <si>
    <t>全年平均实际发放人次</t>
  </si>
  <si>
    <t>年初预估245名需寄养儿童</t>
  </si>
  <si>
    <t xml:space="preserve">实际完成率达100%，则得满分，每低于1%，扣除5%权重分，扣完为止。
</t>
  </si>
  <si>
    <t>补助发放率</t>
  </si>
  <si>
    <t>符合条件的家庭100.00%发放补助，并由寄养家族签名</t>
  </si>
  <si>
    <t>2019年按季度发放</t>
  </si>
  <si>
    <t>寄养儿童及寄养家长满意度</t>
  </si>
  <si>
    <r>
      <rPr>
        <sz val="11"/>
        <color theme="1"/>
        <rFont val="仿宋_GB2312"/>
        <charset val="134"/>
      </rPr>
      <t>服务对象满意度达</t>
    </r>
    <r>
      <rPr>
        <sz val="11"/>
        <color theme="1"/>
        <rFont val="宋体"/>
        <charset val="134"/>
      </rPr>
      <t>100</t>
    </r>
    <r>
      <rPr>
        <sz val="11"/>
        <color theme="1"/>
        <rFont val="仿宋_GB2312"/>
        <charset val="134"/>
      </rPr>
      <t>%，则得满分，每降低1%，扣除5%权重分。（b根据历史数据、绩效目标、考核目标等确定，通常不低于80%，若低于则需作出说明；若项目存在潜在受益服务对象，应同时对其进行满意度打分。）</t>
    </r>
  </si>
  <si>
    <t>项目支出指标体系（儿童福利院胶州工疗康复中心转运经费）</t>
  </si>
  <si>
    <t>服务人员及服务管理对象</t>
  </si>
  <si>
    <t>管理活动有序多样</t>
  </si>
  <si>
    <t>寄养家庭满意度</t>
  </si>
  <si>
    <t>项目支出指标体系（儿童福利院购买专业化服务）</t>
  </si>
  <si>
    <t>实际完成人数</t>
  </si>
  <si>
    <t>专业技术人员人数</t>
  </si>
  <si>
    <r>
      <rPr>
        <sz val="11"/>
        <color theme="1"/>
        <rFont val="仿宋_GB2312"/>
        <charset val="134"/>
      </rPr>
      <t>1、实际完成人数/目标人数，实际完成率达100%，则得满分，每低于1%，扣除5%权重分，扣完为止。
2、</t>
    </r>
    <r>
      <rPr>
        <sz val="11"/>
        <color theme="1"/>
        <rFont val="Calibri"/>
        <charset val="134"/>
      </rPr>
      <t>Σ</t>
    </r>
    <r>
      <rPr>
        <sz val="11"/>
        <color theme="1"/>
        <rFont val="仿宋_GB2312"/>
        <charset val="134"/>
      </rPr>
      <t>（分项完成率*权重）</t>
    </r>
  </si>
  <si>
    <t>人员标准</t>
  </si>
  <si>
    <t>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符合国家规定具有相关资质的专业康复医疗护理特教人员</t>
  </si>
  <si>
    <t>人员标准合格率达100%，则得满分，每降低1%，扣除5%权重分。</t>
  </si>
  <si>
    <t>人员工资（20人)总额</t>
  </si>
  <si>
    <t>效益（35分）</t>
  </si>
  <si>
    <t>经济效益指标</t>
  </si>
  <si>
    <t>专业技能</t>
  </si>
  <si>
    <t>提高院内医疗、护理、康复、特教等专业服务水平</t>
  </si>
  <si>
    <t>专业人员</t>
  </si>
  <si>
    <t>提供足够人员满足院内孤残儿童康复治疗工作</t>
  </si>
  <si>
    <t>可持续影响指标(2分）</t>
  </si>
  <si>
    <t>残疾儿童满意度</t>
  </si>
  <si>
    <t>项目支出指标体系（城市困境残障儿童社工服务项目）</t>
  </si>
  <si>
    <t>城市困境残障儿童服务数量</t>
  </si>
  <si>
    <t>服务计划完成率</t>
  </si>
  <si>
    <t>服务计划完成时间</t>
  </si>
  <si>
    <t>项目运行成本</t>
  </si>
  <si>
    <t>个案追踪服务儿童数量</t>
  </si>
  <si>
    <t>社区康复训练服务儿童人次</t>
  </si>
  <si>
    <t>家庭教育指导服务人次</t>
  </si>
  <si>
    <t>家庭支持服务人次</t>
  </si>
  <si>
    <t>项目支出指标体系（农村留守儿童关爱服务项目）</t>
  </si>
  <si>
    <t>服务留守儿童数量</t>
  </si>
  <si>
    <t>入户调研留守儿童数量</t>
  </si>
  <si>
    <t>建档儿童数量</t>
  </si>
  <si>
    <t>农村留守儿童心理、行为问题的干预率</t>
  </si>
  <si>
    <t>档案和系统数据及时更新率</t>
  </si>
  <si>
    <t>农村留守儿童覆盖率</t>
  </si>
  <si>
    <t>项目支出指标体系（元旦春节走访慰问专项资金）</t>
  </si>
  <si>
    <t>项目支出指标体系（困难居民临时救助专项资金）</t>
  </si>
  <si>
    <r>
      <rPr>
        <sz val="11"/>
        <rFont val="Segoe UI Symbol"/>
        <charset val="134"/>
      </rPr>
      <t>①</t>
    </r>
    <r>
      <rPr>
        <sz val="11"/>
        <rFont val="仿宋_GB2312"/>
        <charset val="134"/>
      </rPr>
      <t xml:space="preserve">符合国家财经法规和财务管理制度以及有关专项资金管理办法的规定；
</t>
    </r>
    <r>
      <rPr>
        <sz val="11"/>
        <rFont val="Segoe UI Symbol"/>
        <charset val="134"/>
      </rPr>
      <t>②</t>
    </r>
    <r>
      <rPr>
        <sz val="11"/>
        <rFont val="仿宋_GB2312"/>
        <charset val="134"/>
      </rPr>
      <t xml:space="preserve">资金的拨付有完整的审批程序和手续；
</t>
    </r>
    <r>
      <rPr>
        <sz val="11"/>
        <rFont val="Segoe UI Symbol"/>
        <charset val="134"/>
      </rPr>
      <t>③</t>
    </r>
    <r>
      <rPr>
        <sz val="11"/>
        <rFont val="仿宋_GB2312"/>
        <charset val="134"/>
      </rPr>
      <t xml:space="preserve">符合项目预算批复或合同规定的用途；
</t>
    </r>
    <r>
      <rPr>
        <sz val="11"/>
        <rFont val="Segoe UI Symbol"/>
        <charset val="134"/>
      </rPr>
      <t>④</t>
    </r>
    <r>
      <rPr>
        <sz val="11"/>
        <rFont val="仿宋_GB2312"/>
        <charset val="134"/>
      </rPr>
      <t>不存在截留、挤占、挪用、虚列支出等情况。
4项全部符合视为使用合规，得满分；存在</t>
    </r>
    <r>
      <rPr>
        <sz val="11"/>
        <rFont val="Segoe UI Symbol"/>
        <charset val="134"/>
      </rPr>
      <t>①</t>
    </r>
    <r>
      <rPr>
        <sz val="11"/>
        <rFont val="仿宋_GB2312"/>
        <charset val="134"/>
      </rPr>
      <t>或</t>
    </r>
    <r>
      <rPr>
        <sz val="11"/>
        <rFont val="Segoe UI Symbol"/>
        <charset val="134"/>
      </rPr>
      <t>③</t>
    </r>
    <r>
      <rPr>
        <sz val="11"/>
        <rFont val="仿宋_GB2312"/>
        <charset val="134"/>
      </rPr>
      <t>或</t>
    </r>
    <r>
      <rPr>
        <sz val="11"/>
        <rFont val="Segoe UI Symbol"/>
        <charset val="134"/>
      </rPr>
      <t>④</t>
    </r>
    <r>
      <rPr>
        <sz val="11"/>
        <rFont val="仿宋_GB2312"/>
        <charset val="134"/>
      </rPr>
      <t>不满足时属于严重违规事项，本项指标不得分；在</t>
    </r>
    <r>
      <rPr>
        <sz val="11"/>
        <rFont val="Segoe UI Symbol"/>
        <charset val="134"/>
      </rPr>
      <t>①③④</t>
    </r>
    <r>
      <rPr>
        <sz val="11"/>
        <rFont val="仿宋_GB2312"/>
        <charset val="134"/>
      </rPr>
      <t>同时符合，</t>
    </r>
    <r>
      <rPr>
        <sz val="11"/>
        <rFont val="Segoe UI Symbol"/>
        <charset val="134"/>
      </rPr>
      <t>②</t>
    </r>
    <r>
      <rPr>
        <sz val="11"/>
        <rFont val="仿宋_GB2312"/>
        <charset val="134"/>
      </rPr>
      <t>不符合时，本项指标得75%权重分；</t>
    </r>
  </si>
  <si>
    <r>
      <rPr>
        <sz val="11"/>
        <rFont val="仿宋_GB2312"/>
        <charset val="134"/>
      </rPr>
      <t>组织实施（12分）</t>
    </r>
    <r>
      <rPr>
        <sz val="11"/>
        <rFont val="仿宋_GB2312"/>
        <charset val="134"/>
      </rPr>
      <t> </t>
    </r>
  </si>
  <si>
    <t>对困难群众救助进行全覆盖救助</t>
  </si>
  <si>
    <t>及时足额把救助资金发放到困难群众手中</t>
  </si>
  <si>
    <t>困难家庭满意度</t>
  </si>
  <si>
    <t>项目支出指标体系（困难居民医疗救助专项资金）</t>
  </si>
  <si>
    <t>项目支出指标体系（福企中心代管人员费用）</t>
  </si>
  <si>
    <t>保障人数</t>
  </si>
  <si>
    <t>完成保障率</t>
  </si>
  <si>
    <t>基本生活保障及时率</t>
  </si>
  <si>
    <t>对社会稳定影响</t>
  </si>
  <si>
    <t>被保障人员满意度</t>
  </si>
  <si>
    <t>项目支出指标体系（购买公益慈善服务项目）</t>
  </si>
  <si>
    <t>以《慈善法》为引领，宣传《慈善法》、弘扬慈善文化，促进慈善事业发展</t>
  </si>
  <si>
    <t>促进我市慈善事业健康持续发展；为公益慈善事业注入活力</t>
  </si>
  <si>
    <t>2019年全年</t>
  </si>
  <si>
    <t>营造浓厚的慈善氛围</t>
  </si>
  <si>
    <t>汇聚社会力量,助推公益慈善文化传播</t>
  </si>
  <si>
    <t>让人民群众共享慈善事业发展成果</t>
  </si>
</sst>
</file>

<file path=xl/styles.xml><?xml version="1.0" encoding="utf-8"?>
<styleSheet xmlns="http://schemas.openxmlformats.org/spreadsheetml/2006/main">
  <numFmts count="6">
    <numFmt numFmtId="176" formatCode="0_ "/>
    <numFmt numFmtId="177" formatCode="0.0%"/>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7">
    <font>
      <sz val="11"/>
      <color theme="1"/>
      <name val="等线"/>
      <charset val="134"/>
      <scheme val="minor"/>
    </font>
    <font>
      <sz val="11"/>
      <color theme="1"/>
      <name val="仿宋_GB2312"/>
      <charset val="134"/>
    </font>
    <font>
      <b/>
      <sz val="16"/>
      <color theme="1"/>
      <name val="仿宋_GB2312"/>
      <charset val="134"/>
    </font>
    <font>
      <b/>
      <sz val="11"/>
      <color theme="1"/>
      <name val="仿宋_GB2312"/>
      <charset val="134"/>
    </font>
    <font>
      <sz val="11"/>
      <name val="仿宋_GB2312"/>
      <charset val="134"/>
    </font>
    <font>
      <sz val="11"/>
      <color theme="1"/>
      <name val="宋体"/>
      <charset val="134"/>
    </font>
    <font>
      <b/>
      <sz val="16"/>
      <name val="仿宋_GB2312"/>
      <charset val="134"/>
    </font>
    <font>
      <b/>
      <sz val="11"/>
      <name val="仿宋_GB2312"/>
      <charset val="134"/>
    </font>
    <font>
      <sz val="11"/>
      <name val="宋体"/>
      <charset val="134"/>
    </font>
    <font>
      <sz val="11"/>
      <name val="Microsoft YaHei UI"/>
      <charset val="134"/>
    </font>
    <font>
      <sz val="10"/>
      <name val="仿宋_GB2312"/>
      <charset val="134"/>
    </font>
    <font>
      <sz val="9"/>
      <color theme="1"/>
      <name val="仿宋_GB2312"/>
      <charset val="134"/>
    </font>
    <font>
      <sz val="9"/>
      <color theme="1"/>
      <name val="Microsoft YaHei UI"/>
      <charset val="134"/>
    </font>
    <font>
      <sz val="11"/>
      <color theme="1"/>
      <name val="Microsoft YaHei UI"/>
      <charset val="134"/>
    </font>
    <font>
      <sz val="11"/>
      <color rgb="FFFF0000"/>
      <name val="仿宋_GB2312"/>
      <charset val="134"/>
    </font>
    <font>
      <sz val="11"/>
      <color theme="1"/>
      <name val="仿宋_GB2312"/>
      <charset val="161"/>
    </font>
    <font>
      <sz val="11"/>
      <color indexed="8"/>
      <name val="仿宋_GB2312"/>
      <charset val="134"/>
    </font>
    <font>
      <sz val="10"/>
      <name val="宋体"/>
      <charset val="134"/>
    </font>
    <font>
      <sz val="11"/>
      <color theme="1"/>
      <name val="Segoe UI Symbol"/>
      <charset val="134"/>
    </font>
    <font>
      <sz val="11"/>
      <color theme="1"/>
      <name val="等线"/>
      <charset val="0"/>
      <scheme val="minor"/>
    </font>
    <font>
      <sz val="11"/>
      <color rgb="FF9C6500"/>
      <name val="等线"/>
      <charset val="0"/>
      <scheme val="minor"/>
    </font>
    <font>
      <sz val="11"/>
      <color rgb="FF9C0006"/>
      <name val="等线"/>
      <charset val="0"/>
      <scheme val="minor"/>
    </font>
    <font>
      <sz val="11"/>
      <color theme="0"/>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5"/>
      <color theme="3"/>
      <name val="等线"/>
      <charset val="134"/>
      <scheme val="minor"/>
    </font>
    <font>
      <sz val="11"/>
      <color rgb="FF006100"/>
      <name val="等线"/>
      <charset val="0"/>
      <scheme val="minor"/>
    </font>
    <font>
      <sz val="11"/>
      <color rgb="FFFA7D00"/>
      <name val="等线"/>
      <charset val="0"/>
      <scheme val="minor"/>
    </font>
    <font>
      <sz val="12"/>
      <name val="宋体"/>
      <charset val="134"/>
    </font>
    <font>
      <sz val="11"/>
      <color theme="1"/>
      <name val="Calibri"/>
      <charset val="134"/>
    </font>
    <font>
      <sz val="11"/>
      <name val="Segoe UI Symbol"/>
      <charset val="134"/>
    </font>
    <font>
      <sz val="11"/>
      <name val="Calibri"/>
      <charset val="134"/>
    </font>
    <font>
      <sz val="11"/>
      <name val="Calibri"/>
      <charset val="161"/>
    </font>
    <font>
      <b/>
      <sz val="6"/>
      <name val="Segoe UI Symbol"/>
      <charset val="134"/>
    </font>
    <font>
      <sz val="11"/>
      <color theme="1"/>
      <name val="Calibri"/>
      <charset val="161"/>
    </font>
    <font>
      <b/>
      <sz val="6"/>
      <color theme="1"/>
      <name val="Segoe UI Symbol"/>
      <charset val="134"/>
    </font>
    <font>
      <sz val="6"/>
      <color theme="1"/>
      <name val="Segoe UI Symbol"/>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14" borderId="0" applyNumberFormat="0" applyBorder="0" applyAlignment="0" applyProtection="0">
      <alignment vertical="center"/>
    </xf>
    <xf numFmtId="0" fontId="27" fillId="1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1" borderId="22" applyNumberFormat="0" applyFont="0" applyAlignment="0" applyProtection="0">
      <alignment vertical="center"/>
    </xf>
    <xf numFmtId="0" fontId="22" fillId="13" borderId="0" applyNumberFormat="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20" applyNumberFormat="0" applyFill="0" applyAlignment="0" applyProtection="0">
      <alignment vertical="center"/>
    </xf>
    <xf numFmtId="0" fontId="32" fillId="0" borderId="20" applyNumberFormat="0" applyFill="0" applyAlignment="0" applyProtection="0">
      <alignment vertical="center"/>
    </xf>
    <xf numFmtId="0" fontId="22" fillId="20" borderId="0" applyNumberFormat="0" applyBorder="0" applyAlignment="0" applyProtection="0">
      <alignment vertical="center"/>
    </xf>
    <xf numFmtId="0" fontId="24" fillId="0" borderId="17" applyNumberFormat="0" applyFill="0" applyAlignment="0" applyProtection="0">
      <alignment vertical="center"/>
    </xf>
    <xf numFmtId="0" fontId="22" fillId="26" borderId="0" applyNumberFormat="0" applyBorder="0" applyAlignment="0" applyProtection="0">
      <alignment vertical="center"/>
    </xf>
    <xf numFmtId="0" fontId="34" fillId="18" borderId="21" applyNumberFormat="0" applyAlignment="0" applyProtection="0">
      <alignment vertical="center"/>
    </xf>
    <xf numFmtId="0" fontId="31" fillId="18" borderId="18" applyNumberFormat="0" applyAlignment="0" applyProtection="0">
      <alignment vertical="center"/>
    </xf>
    <xf numFmtId="0" fontId="30" fillId="17" borderId="19" applyNumberFormat="0" applyAlignment="0" applyProtection="0">
      <alignment vertical="center"/>
    </xf>
    <xf numFmtId="0" fontId="19" fillId="19" borderId="0" applyNumberFormat="0" applyBorder="0" applyAlignment="0" applyProtection="0">
      <alignment vertical="center"/>
    </xf>
    <xf numFmtId="0" fontId="22" fillId="29" borderId="0" applyNumberFormat="0" applyBorder="0" applyAlignment="0" applyProtection="0">
      <alignment vertical="center"/>
    </xf>
    <xf numFmtId="0" fontId="37" fillId="0" borderId="23" applyNumberFormat="0" applyFill="0" applyAlignment="0" applyProtection="0">
      <alignment vertical="center"/>
    </xf>
    <xf numFmtId="0" fontId="23" fillId="0" borderId="16" applyNumberFormat="0" applyFill="0" applyAlignment="0" applyProtection="0">
      <alignment vertical="center"/>
    </xf>
    <xf numFmtId="0" fontId="36" fillId="25" borderId="0" applyNumberFormat="0" applyBorder="0" applyAlignment="0" applyProtection="0">
      <alignment vertical="center"/>
    </xf>
    <xf numFmtId="0" fontId="20" fillId="5" borderId="0" applyNumberFormat="0" applyBorder="0" applyAlignment="0" applyProtection="0">
      <alignment vertical="center"/>
    </xf>
    <xf numFmtId="0" fontId="19" fillId="33" borderId="0" applyNumberFormat="0" applyBorder="0" applyAlignment="0" applyProtection="0">
      <alignment vertical="center"/>
    </xf>
    <xf numFmtId="0" fontId="22" fillId="32" borderId="0" applyNumberFormat="0" applyBorder="0" applyAlignment="0" applyProtection="0">
      <alignment vertical="center"/>
    </xf>
    <xf numFmtId="0" fontId="19" fillId="28" borderId="0" applyNumberFormat="0" applyBorder="0" applyAlignment="0" applyProtection="0">
      <alignment vertical="center"/>
    </xf>
    <xf numFmtId="0" fontId="19" fillId="12" borderId="0" applyNumberFormat="0" applyBorder="0" applyAlignment="0" applyProtection="0">
      <alignment vertical="center"/>
    </xf>
    <xf numFmtId="0" fontId="19" fillId="31" borderId="0" applyNumberFormat="0" applyBorder="0" applyAlignment="0" applyProtection="0">
      <alignment vertical="center"/>
    </xf>
    <xf numFmtId="0" fontId="19" fillId="27" borderId="0" applyNumberFormat="0" applyBorder="0" applyAlignment="0" applyProtection="0">
      <alignment vertical="center"/>
    </xf>
    <xf numFmtId="0" fontId="22" fillId="30" borderId="0" applyNumberFormat="0" applyBorder="0" applyAlignment="0" applyProtection="0">
      <alignment vertical="center"/>
    </xf>
    <xf numFmtId="0" fontId="22" fillId="16" borderId="0" applyNumberFormat="0" applyBorder="0" applyAlignment="0" applyProtection="0">
      <alignment vertical="center"/>
    </xf>
    <xf numFmtId="0" fontId="19" fillId="4" borderId="0" applyNumberFormat="0" applyBorder="0" applyAlignment="0" applyProtection="0">
      <alignment vertical="center"/>
    </xf>
    <xf numFmtId="0" fontId="19" fillId="24" borderId="0" applyNumberFormat="0" applyBorder="0" applyAlignment="0" applyProtection="0">
      <alignment vertical="center"/>
    </xf>
    <xf numFmtId="0" fontId="22" fillId="9" borderId="0" applyNumberFormat="0" applyBorder="0" applyAlignment="0" applyProtection="0">
      <alignment vertical="center"/>
    </xf>
    <xf numFmtId="0" fontId="19" fillId="3" borderId="0" applyNumberFormat="0" applyBorder="0" applyAlignment="0" applyProtection="0">
      <alignment vertical="center"/>
    </xf>
    <xf numFmtId="0" fontId="22" fillId="15" borderId="0" applyNumberFormat="0" applyBorder="0" applyAlignment="0" applyProtection="0">
      <alignment vertical="center"/>
    </xf>
    <xf numFmtId="0" fontId="22" fillId="11" borderId="0" applyNumberFormat="0" applyBorder="0" applyAlignment="0" applyProtection="0">
      <alignment vertical="center"/>
    </xf>
    <xf numFmtId="0" fontId="19" fillId="23" borderId="0" applyNumberFormat="0" applyBorder="0" applyAlignment="0" applyProtection="0">
      <alignment vertical="center"/>
    </xf>
    <xf numFmtId="0" fontId="22" fillId="8" borderId="0" applyNumberFormat="0" applyBorder="0" applyAlignment="0" applyProtection="0">
      <alignment vertical="center"/>
    </xf>
    <xf numFmtId="0" fontId="38" fillId="0" borderId="0"/>
  </cellStyleXfs>
  <cellXfs count="22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9" fontId="1" fillId="2" borderId="2" xfId="0" applyNumberFormat="1" applyFont="1" applyFill="1" applyBorder="1" applyAlignment="1">
      <alignment horizontal="center" vertical="center"/>
    </xf>
    <xf numFmtId="0" fontId="4" fillId="2" borderId="3" xfId="0" applyFont="1" applyFill="1" applyBorder="1" applyAlignment="1">
      <alignment horizontal="left" vertical="center" wrapText="1"/>
    </xf>
    <xf numFmtId="0" fontId="5"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4" fillId="2" borderId="4" xfId="0" applyFont="1" applyFill="1" applyBorder="1" applyAlignment="1">
      <alignment horizontal="left" vertical="center" wrapText="1"/>
    </xf>
    <xf numFmtId="0" fontId="5"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9" fontId="1" fillId="0" borderId="4"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4" fillId="2" borderId="1"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3" fillId="0" borderId="7"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9" fontId="1" fillId="2"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left" vertical="center" wrapText="1"/>
    </xf>
    <xf numFmtId="9" fontId="1" fillId="2" borderId="4" xfId="0" applyNumberFormat="1" applyFont="1" applyFill="1" applyBorder="1" applyAlignment="1">
      <alignment vertical="center" wrapText="1"/>
    </xf>
    <xf numFmtId="10" fontId="1" fillId="0" borderId="1" xfId="0" applyNumberFormat="1"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lignment vertical="center"/>
    </xf>
    <xf numFmtId="1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2" borderId="0" xfId="0" applyFont="1" applyFill="1">
      <alignment vertical="center"/>
    </xf>
    <xf numFmtId="0" fontId="6" fillId="0"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9" fontId="4" fillId="0" borderId="2"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1" xfId="0"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lignment vertical="center"/>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4" fillId="0" borderId="1" xfId="0" applyFont="1" applyFill="1" applyBorder="1">
      <alignment vertical="center"/>
    </xf>
    <xf numFmtId="0" fontId="10" fillId="0" borderId="1" xfId="0" applyFont="1" applyFill="1" applyBorder="1">
      <alignment vertical="center"/>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9" fontId="1" fillId="0" borderId="4" xfId="0" applyNumberFormat="1" applyFont="1" applyFill="1" applyBorder="1" applyAlignment="1">
      <alignment vertical="center" wrapText="1"/>
    </xf>
    <xf numFmtId="0" fontId="4" fillId="2" borderId="1" xfId="0" applyFont="1" applyFill="1" applyBorder="1">
      <alignment vertical="center"/>
    </xf>
    <xf numFmtId="0" fontId="5" fillId="2" borderId="1" xfId="0" applyFont="1" applyFill="1" applyBorder="1" applyAlignment="1">
      <alignment horizontal="center" vertical="center"/>
    </xf>
    <xf numFmtId="0" fontId="1" fillId="0" borderId="0" xfId="0" applyFont="1">
      <alignment vertical="center"/>
    </xf>
    <xf numFmtId="0" fontId="1" fillId="2" borderId="0" xfId="0" applyFont="1" applyFill="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0" fontId="1" fillId="2" borderId="1" xfId="0" applyFont="1" applyFill="1" applyBorder="1" applyAlignment="1">
      <alignment vertical="center" wrapText="1"/>
    </xf>
    <xf numFmtId="9" fontId="1" fillId="0" borderId="2" xfId="0" applyNumberFormat="1" applyFont="1" applyBorder="1" applyAlignment="1">
      <alignment horizontal="center" vertical="center" wrapText="1"/>
    </xf>
    <xf numFmtId="0" fontId="1" fillId="2" borderId="2" xfId="0" applyFont="1" applyFill="1" applyBorder="1" applyAlignment="1">
      <alignment vertical="center" wrapText="1"/>
    </xf>
    <xf numFmtId="0" fontId="1" fillId="2" borderId="1" xfId="0" applyFont="1" applyFill="1" applyBorder="1" applyAlignment="1">
      <alignment horizontal="center" vertical="center"/>
    </xf>
    <xf numFmtId="9" fontId="5" fillId="2" borderId="1"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4" fillId="2" borderId="1" xfId="0" applyFont="1" applyFill="1" applyBorder="1" applyAlignment="1">
      <alignment horizontal="left" vertical="center" wrapText="1"/>
    </xf>
    <xf numFmtId="0" fontId="1" fillId="0" borderId="11" xfId="0" applyFont="1" applyBorder="1" applyAlignment="1">
      <alignment horizontal="center" vertical="center" wrapText="1"/>
    </xf>
    <xf numFmtId="0" fontId="1" fillId="2" borderId="4" xfId="0" applyFont="1" applyFill="1" applyBorder="1" applyAlignment="1">
      <alignment vertical="center" wrapText="1"/>
    </xf>
    <xf numFmtId="0" fontId="3" fillId="0" borderId="7" xfId="0" applyFont="1" applyBorder="1" applyAlignment="1">
      <alignment horizontal="center" vertical="center" wrapText="1"/>
    </xf>
    <xf numFmtId="0" fontId="4" fillId="2" borderId="1" xfId="0" applyFont="1" applyFill="1"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left" vertical="center" wrapText="1"/>
    </xf>
    <xf numFmtId="0" fontId="12" fillId="0" borderId="0" xfId="0" applyFont="1" applyAlignment="1">
      <alignment vertical="center" wrapText="1"/>
    </xf>
    <xf numFmtId="10" fontId="1" fillId="0" borderId="1" xfId="0" applyNumberFormat="1" applyFont="1" applyBorder="1" applyAlignment="1">
      <alignment horizontal="center" vertical="center" wrapText="1"/>
    </xf>
    <xf numFmtId="10" fontId="1" fillId="0" borderId="2" xfId="0" applyNumberFormat="1" applyFont="1" applyBorder="1" applyAlignment="1">
      <alignment horizontal="center" vertical="center" wrapText="1"/>
    </xf>
    <xf numFmtId="10" fontId="1" fillId="2" borderId="1" xfId="0" applyNumberFormat="1" applyFont="1" applyFill="1" applyBorder="1" applyAlignment="1">
      <alignment horizontal="center" vertical="center" wrapText="1"/>
    </xf>
    <xf numFmtId="0" fontId="11" fillId="2" borderId="0" xfId="0" applyFont="1" applyFill="1" applyAlignment="1">
      <alignment vertical="center" wrapText="1"/>
    </xf>
    <xf numFmtId="10" fontId="3" fillId="0" borderId="1"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9" fontId="1"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0" borderId="0" xfId="0" applyFont="1" applyFill="1" applyAlignment="1">
      <alignment vertical="center" wrapText="1"/>
    </xf>
    <xf numFmtId="0" fontId="13" fillId="0" borderId="0" xfId="0" applyFont="1" applyFill="1">
      <alignment vertical="center"/>
    </xf>
    <xf numFmtId="0" fontId="1" fillId="0" borderId="0" xfId="0" applyFont="1" applyFill="1" applyAlignment="1">
      <alignment vertical="center"/>
    </xf>
    <xf numFmtId="0" fontId="4" fillId="0" borderId="1" xfId="0" applyFont="1" applyFill="1" applyBorder="1" applyAlignment="1">
      <alignment horizontal="left" vertical="center"/>
    </xf>
    <xf numFmtId="0" fontId="8"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0" fontId="10" fillId="2" borderId="1" xfId="0" applyFont="1" applyFill="1" applyBorder="1">
      <alignment vertical="center"/>
    </xf>
    <xf numFmtId="9" fontId="1" fillId="2" borderId="1" xfId="0" applyNumberFormat="1" applyFont="1" applyFill="1" applyBorder="1" applyAlignment="1">
      <alignment horizontal="center" vertical="center"/>
    </xf>
    <xf numFmtId="9" fontId="1" fillId="2" borderId="1" xfId="0" applyNumberFormat="1" applyFont="1" applyFill="1" applyBorder="1" applyAlignment="1">
      <alignment vertical="center" wrapText="1"/>
    </xf>
    <xf numFmtId="0" fontId="4" fillId="0" borderId="2" xfId="0" applyFont="1" applyFill="1" applyBorder="1" applyAlignment="1">
      <alignment horizontal="center" vertical="center"/>
    </xf>
    <xf numFmtId="9" fontId="4" fillId="0" borderId="2" xfId="0" applyNumberFormat="1" applyFont="1" applyFill="1" applyBorder="1" applyAlignment="1">
      <alignment horizontal="center" vertical="center"/>
    </xf>
    <xf numFmtId="0" fontId="4" fillId="0" borderId="4" xfId="0" applyFont="1" applyFill="1" applyBorder="1" applyAlignment="1">
      <alignment horizontal="center" vertical="center"/>
    </xf>
    <xf numFmtId="9" fontId="1" fillId="2"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10" fontId="1" fillId="0" borderId="3" xfId="0" applyNumberFormat="1" applyFont="1" applyFill="1" applyBorder="1" applyAlignment="1">
      <alignment horizontal="center" vertical="center" wrapText="1"/>
    </xf>
    <xf numFmtId="10" fontId="1" fillId="0" borderId="4" xfId="0" applyNumberFormat="1"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9" fontId="1" fillId="2" borderId="3"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9" fontId="1" fillId="2" borderId="3"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9" xfId="0" applyFont="1" applyFill="1" applyBorder="1" applyAlignment="1">
      <alignment horizontal="left" vertical="center" wrapText="1"/>
    </xf>
    <xf numFmtId="9" fontId="1" fillId="0" borderId="4" xfId="0" applyNumberFormat="1" applyFont="1" applyBorder="1" applyAlignment="1">
      <alignment horizontal="center" vertical="center" wrapText="1"/>
    </xf>
    <xf numFmtId="0" fontId="2"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vertical="center" wrapText="1"/>
    </xf>
    <xf numFmtId="10" fontId="1" fillId="2" borderId="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2" borderId="11" xfId="0" applyFont="1" applyFill="1" applyBorder="1" applyAlignment="1">
      <alignment horizontal="left" vertical="center" wrapText="1"/>
    </xf>
    <xf numFmtId="9" fontId="1" fillId="2" borderId="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177" fontId="1" fillId="0" borderId="0" xfId="0" applyNumberFormat="1" applyFont="1" applyFill="1">
      <alignment vertical="center"/>
    </xf>
    <xf numFmtId="0" fontId="3" fillId="0" borderId="1" xfId="0" applyFont="1" applyFill="1" applyBorder="1" applyAlignment="1">
      <alignment horizontal="center" vertical="center" wrapText="1"/>
    </xf>
    <xf numFmtId="0" fontId="1" fillId="0" borderId="0" xfId="0" applyFont="1" applyFill="1">
      <alignment vertical="center"/>
    </xf>
    <xf numFmtId="10" fontId="1" fillId="0" borderId="1" xfId="0" applyNumberFormat="1"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Alignment="1">
      <alignment horizontal="center" vertical="center" wrapText="1"/>
    </xf>
    <xf numFmtId="0" fontId="10" fillId="2" borderId="1" xfId="0" applyFont="1" applyFill="1" applyBorder="1" applyAlignment="1">
      <alignment vertical="center" wrapText="1"/>
    </xf>
    <xf numFmtId="0" fontId="10" fillId="0" borderId="1" xfId="0" applyFont="1" applyFill="1" applyBorder="1" applyAlignment="1">
      <alignment wrapText="1"/>
    </xf>
    <xf numFmtId="0" fontId="1" fillId="2" borderId="1" xfId="0" applyFont="1" applyFill="1" applyBorder="1">
      <alignment vertical="center"/>
    </xf>
    <xf numFmtId="0" fontId="13" fillId="2" borderId="3"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vertical="center" wrapText="1"/>
    </xf>
    <xf numFmtId="0" fontId="5" fillId="0" borderId="0" xfId="0" applyFont="1" applyAlignment="1">
      <alignment vertical="center" wrapText="1"/>
    </xf>
    <xf numFmtId="0" fontId="13" fillId="0" borderId="0" xfId="0" applyFont="1">
      <alignment vertical="center"/>
    </xf>
    <xf numFmtId="9" fontId="1" fillId="0" borderId="0" xfId="11" applyNumberFormat="1" applyFont="1" applyFill="1">
      <alignment vertical="center"/>
    </xf>
    <xf numFmtId="0" fontId="16" fillId="0" borderId="1" xfId="0" applyFont="1" applyFill="1" applyBorder="1" applyAlignment="1" applyProtection="1">
      <alignment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7" fillId="0" borderId="1" xfId="0" applyFont="1" applyFill="1" applyBorder="1">
      <alignment vertical="center"/>
    </xf>
    <xf numFmtId="9" fontId="5" fillId="0" borderId="1" xfId="0" applyNumberFormat="1" applyFont="1" applyFill="1" applyBorder="1" applyAlignment="1">
      <alignment horizontal="center" vertical="center" wrapText="1"/>
    </xf>
    <xf numFmtId="9" fontId="1" fillId="0" borderId="1" xfId="11" applyFont="1" applyFill="1" applyBorder="1" applyAlignment="1">
      <alignment horizontal="center" vertical="center" wrapText="1"/>
    </xf>
    <xf numFmtId="0" fontId="18" fillId="0"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49"/>
  <sheetViews>
    <sheetView tabSelected="1" topLeftCell="C1" workbookViewId="0">
      <selection activeCell="A2" sqref="A2:I2"/>
    </sheetView>
  </sheetViews>
  <sheetFormatPr defaultColWidth="9" defaultRowHeight="14.4"/>
  <cols>
    <col min="1" max="1" width="8.75" style="1" customWidth="1"/>
    <col min="2" max="2" width="9.25" style="2" customWidth="1"/>
    <col min="3" max="3" width="11.8333333333333" style="2" customWidth="1"/>
    <col min="4" max="4" width="7.91666666666667" style="2" customWidth="1"/>
    <col min="5" max="5" width="27.1666666666667" style="2" customWidth="1"/>
    <col min="6" max="6" width="7.58333333333333" style="2" customWidth="1"/>
    <col min="7" max="7" width="53.3333333333333" style="3" customWidth="1"/>
    <col min="8" max="8" width="9.5" style="2" customWidth="1"/>
    <col min="9" max="9" width="53.5" style="3" customWidth="1"/>
    <col min="10" max="10" width="8.25" style="1" customWidth="1"/>
    <col min="11" max="11" width="8.44444444444444" style="1" customWidth="1"/>
    <col min="12" max="12" width="16.6666666666667" style="1" customWidth="1"/>
    <col min="13" max="16384" width="9" style="1"/>
  </cols>
  <sheetData>
    <row r="2" s="1" customFormat="1" ht="43" customHeight="1" spans="1:9">
      <c r="A2" s="4" t="s">
        <v>0</v>
      </c>
      <c r="B2" s="4"/>
      <c r="C2" s="4"/>
      <c r="D2" s="4"/>
      <c r="E2" s="4"/>
      <c r="F2" s="4"/>
      <c r="G2" s="4"/>
      <c r="H2" s="4"/>
      <c r="I2" s="4"/>
    </row>
    <row r="3" s="1" customFormat="1" ht="51" customHeight="1" spans="1:11">
      <c r="A3" s="5" t="s">
        <v>1</v>
      </c>
      <c r="B3" s="5" t="s">
        <v>2</v>
      </c>
      <c r="C3" s="5" t="s">
        <v>3</v>
      </c>
      <c r="D3" s="5" t="s">
        <v>4</v>
      </c>
      <c r="E3" s="5" t="s">
        <v>5</v>
      </c>
      <c r="F3" s="5" t="s">
        <v>6</v>
      </c>
      <c r="G3" s="5" t="s">
        <v>7</v>
      </c>
      <c r="H3" s="5" t="s">
        <v>8</v>
      </c>
      <c r="I3" s="5" t="s">
        <v>9</v>
      </c>
      <c r="J3" s="5" t="s">
        <v>10</v>
      </c>
      <c r="K3" s="5" t="s">
        <v>11</v>
      </c>
    </row>
    <row r="4" s="1" customFormat="1" ht="29.5" customHeight="1" spans="1:11">
      <c r="A4" s="6" t="s">
        <v>12</v>
      </c>
      <c r="B4" s="6" t="s">
        <v>13</v>
      </c>
      <c r="C4" s="6" t="s">
        <v>14</v>
      </c>
      <c r="D4" s="6">
        <v>3</v>
      </c>
      <c r="E4" s="7" t="s">
        <v>15</v>
      </c>
      <c r="F4" s="8">
        <v>0.6</v>
      </c>
      <c r="G4" s="9" t="s">
        <v>16</v>
      </c>
      <c r="H4" s="6" t="s">
        <v>17</v>
      </c>
      <c r="I4" s="9" t="s">
        <v>18</v>
      </c>
      <c r="J4" s="8"/>
      <c r="K4" s="222"/>
    </row>
    <row r="5" s="1" customFormat="1" ht="29.5" customHeight="1" spans="1:11">
      <c r="A5" s="10"/>
      <c r="B5" s="10"/>
      <c r="C5" s="10"/>
      <c r="D5" s="10"/>
      <c r="E5" s="7" t="s">
        <v>19</v>
      </c>
      <c r="F5" s="8">
        <v>0.6</v>
      </c>
      <c r="G5" s="11"/>
      <c r="H5" s="10"/>
      <c r="I5" s="11"/>
      <c r="J5" s="8"/>
      <c r="K5" s="222"/>
    </row>
    <row r="6" s="1" customFormat="1" ht="29.5" customHeight="1" spans="1:11">
      <c r="A6" s="10"/>
      <c r="B6" s="10"/>
      <c r="C6" s="10"/>
      <c r="D6" s="10"/>
      <c r="E6" s="7" t="s">
        <v>20</v>
      </c>
      <c r="F6" s="8">
        <v>0.6</v>
      </c>
      <c r="G6" s="11"/>
      <c r="H6" s="10"/>
      <c r="I6" s="11"/>
      <c r="J6" s="8"/>
      <c r="K6" s="222"/>
    </row>
    <row r="7" s="1" customFormat="1" ht="29.5" customHeight="1" spans="1:11">
      <c r="A7" s="10"/>
      <c r="B7" s="10"/>
      <c r="C7" s="10"/>
      <c r="D7" s="10"/>
      <c r="E7" s="7" t="s">
        <v>21</v>
      </c>
      <c r="F7" s="8">
        <v>0.6</v>
      </c>
      <c r="G7" s="11"/>
      <c r="H7" s="10"/>
      <c r="I7" s="11"/>
      <c r="J7" s="8"/>
      <c r="K7" s="222"/>
    </row>
    <row r="8" s="1" customFormat="1" ht="29.5" customHeight="1" spans="1:11">
      <c r="A8" s="10"/>
      <c r="B8" s="10"/>
      <c r="C8" s="12"/>
      <c r="D8" s="12"/>
      <c r="E8" s="7" t="s">
        <v>22</v>
      </c>
      <c r="F8" s="8">
        <v>0.6</v>
      </c>
      <c r="G8" s="13"/>
      <c r="H8" s="12"/>
      <c r="I8" s="13"/>
      <c r="J8" s="8"/>
      <c r="K8" s="222"/>
    </row>
    <row r="9" s="1" customFormat="1" ht="32.5" customHeight="1" spans="1:11">
      <c r="A9" s="10"/>
      <c r="B9" s="10"/>
      <c r="C9" s="6" t="s">
        <v>23</v>
      </c>
      <c r="D9" s="6">
        <v>3</v>
      </c>
      <c r="E9" s="7" t="s">
        <v>24</v>
      </c>
      <c r="F9" s="8">
        <v>1</v>
      </c>
      <c r="G9" s="9" t="s">
        <v>25</v>
      </c>
      <c r="H9" s="6" t="s">
        <v>26</v>
      </c>
      <c r="I9" s="9" t="s">
        <v>27</v>
      </c>
      <c r="J9" s="8"/>
      <c r="K9" s="222"/>
    </row>
    <row r="10" s="1" customFormat="1" ht="32.5" customHeight="1" spans="1:11">
      <c r="A10" s="10"/>
      <c r="B10" s="10"/>
      <c r="C10" s="10"/>
      <c r="D10" s="10"/>
      <c r="E10" s="7" t="s">
        <v>28</v>
      </c>
      <c r="F10" s="8">
        <v>1</v>
      </c>
      <c r="G10" s="11"/>
      <c r="H10" s="10"/>
      <c r="I10" s="11"/>
      <c r="J10" s="8"/>
      <c r="K10" s="222"/>
    </row>
    <row r="11" s="1" customFormat="1" ht="32.5" customHeight="1" spans="1:11">
      <c r="A11" s="10"/>
      <c r="B11" s="12"/>
      <c r="C11" s="12"/>
      <c r="D11" s="12"/>
      <c r="E11" s="7" t="s">
        <v>29</v>
      </c>
      <c r="F11" s="8">
        <v>1</v>
      </c>
      <c r="G11" s="13"/>
      <c r="H11" s="12"/>
      <c r="I11" s="13"/>
      <c r="J11" s="8"/>
      <c r="K11" s="222"/>
    </row>
    <row r="12" s="1" customFormat="1" ht="32.5" customHeight="1" spans="1:11">
      <c r="A12" s="10"/>
      <c r="B12" s="6" t="s">
        <v>30</v>
      </c>
      <c r="C12" s="6" t="s">
        <v>31</v>
      </c>
      <c r="D12" s="6">
        <v>3</v>
      </c>
      <c r="E12" s="7" t="s">
        <v>32</v>
      </c>
      <c r="F12" s="8">
        <v>0.75</v>
      </c>
      <c r="G12" s="9" t="s">
        <v>33</v>
      </c>
      <c r="H12" s="6" t="s">
        <v>34</v>
      </c>
      <c r="I12" s="9" t="s">
        <v>35</v>
      </c>
      <c r="J12" s="8"/>
      <c r="K12" s="222"/>
    </row>
    <row r="13" s="1" customFormat="1" ht="32.5" customHeight="1" spans="1:11">
      <c r="A13" s="10"/>
      <c r="B13" s="10"/>
      <c r="C13" s="10"/>
      <c r="D13" s="10"/>
      <c r="E13" s="7" t="s">
        <v>36</v>
      </c>
      <c r="F13" s="8">
        <v>0.75</v>
      </c>
      <c r="G13" s="11"/>
      <c r="H13" s="10"/>
      <c r="I13" s="11"/>
      <c r="J13" s="8"/>
      <c r="K13" s="222"/>
    </row>
    <row r="14" s="1" customFormat="1" ht="32.5" customHeight="1" spans="1:11">
      <c r="A14" s="10"/>
      <c r="B14" s="10"/>
      <c r="C14" s="10"/>
      <c r="D14" s="10"/>
      <c r="E14" s="7" t="s">
        <v>37</v>
      </c>
      <c r="F14" s="8">
        <v>0.75</v>
      </c>
      <c r="G14" s="11"/>
      <c r="H14" s="10"/>
      <c r="I14" s="11"/>
      <c r="J14" s="8"/>
      <c r="K14" s="222"/>
    </row>
    <row r="15" s="1" customFormat="1" ht="42" customHeight="1" spans="1:11">
      <c r="A15" s="10"/>
      <c r="B15" s="10"/>
      <c r="C15" s="12"/>
      <c r="D15" s="12"/>
      <c r="E15" s="7" t="s">
        <v>38</v>
      </c>
      <c r="F15" s="8">
        <v>0.75</v>
      </c>
      <c r="G15" s="13"/>
      <c r="H15" s="12"/>
      <c r="I15" s="13"/>
      <c r="J15" s="8"/>
      <c r="K15" s="222"/>
    </row>
    <row r="16" s="1" customFormat="1" ht="42" customHeight="1" spans="1:11">
      <c r="A16" s="10"/>
      <c r="B16" s="10"/>
      <c r="C16" s="6" t="s">
        <v>39</v>
      </c>
      <c r="D16" s="6">
        <v>3</v>
      </c>
      <c r="E16" s="7" t="s">
        <v>40</v>
      </c>
      <c r="F16" s="8">
        <v>1</v>
      </c>
      <c r="G16" s="9" t="s">
        <v>41</v>
      </c>
      <c r="H16" s="6" t="s">
        <v>42</v>
      </c>
      <c r="I16" s="9" t="s">
        <v>43</v>
      </c>
      <c r="J16" s="8"/>
      <c r="K16" s="222"/>
    </row>
    <row r="17" s="1" customFormat="1" ht="42" customHeight="1" spans="1:11">
      <c r="A17" s="10"/>
      <c r="B17" s="10"/>
      <c r="C17" s="10"/>
      <c r="D17" s="10"/>
      <c r="E17" s="7" t="s">
        <v>44</v>
      </c>
      <c r="F17" s="8">
        <v>1</v>
      </c>
      <c r="G17" s="11"/>
      <c r="H17" s="10"/>
      <c r="I17" s="11"/>
      <c r="J17" s="8"/>
      <c r="K17" s="222"/>
    </row>
    <row r="18" s="1" customFormat="1" ht="29.5" customHeight="1" spans="1:11">
      <c r="A18" s="10"/>
      <c r="B18" s="12"/>
      <c r="C18" s="12"/>
      <c r="D18" s="12"/>
      <c r="E18" s="7" t="s">
        <v>45</v>
      </c>
      <c r="F18" s="8">
        <v>1</v>
      </c>
      <c r="G18" s="13"/>
      <c r="H18" s="12"/>
      <c r="I18" s="13"/>
      <c r="J18" s="8"/>
      <c r="K18" s="222"/>
    </row>
    <row r="19" s="1" customFormat="1" ht="35.15" customHeight="1" spans="1:11">
      <c r="A19" s="10"/>
      <c r="B19" s="6" t="s">
        <v>46</v>
      </c>
      <c r="C19" s="6" t="s">
        <v>47</v>
      </c>
      <c r="D19" s="6">
        <v>4</v>
      </c>
      <c r="E19" s="7" t="s">
        <v>48</v>
      </c>
      <c r="F19" s="8">
        <v>1</v>
      </c>
      <c r="G19" s="9" t="s">
        <v>49</v>
      </c>
      <c r="H19" s="6" t="s">
        <v>50</v>
      </c>
      <c r="I19" s="9" t="s">
        <v>51</v>
      </c>
      <c r="J19" s="8"/>
      <c r="K19" s="222"/>
    </row>
    <row r="20" s="1" customFormat="1" ht="35.15" customHeight="1" spans="1:11">
      <c r="A20" s="10"/>
      <c r="B20" s="10"/>
      <c r="C20" s="10"/>
      <c r="D20" s="10"/>
      <c r="E20" s="7" t="s">
        <v>52</v>
      </c>
      <c r="F20" s="8">
        <v>1</v>
      </c>
      <c r="G20" s="11"/>
      <c r="H20" s="10"/>
      <c r="I20" s="11"/>
      <c r="J20" s="8"/>
      <c r="K20" s="222"/>
    </row>
    <row r="21" s="1" customFormat="1" ht="35.15" customHeight="1" spans="1:11">
      <c r="A21" s="10"/>
      <c r="B21" s="10"/>
      <c r="C21" s="10"/>
      <c r="D21" s="10"/>
      <c r="E21" s="7" t="s">
        <v>53</v>
      </c>
      <c r="F21" s="8">
        <v>1</v>
      </c>
      <c r="G21" s="11"/>
      <c r="H21" s="10"/>
      <c r="I21" s="11"/>
      <c r="J21" s="8"/>
      <c r="K21" s="222"/>
    </row>
    <row r="22" s="1" customFormat="1" ht="35.15" customHeight="1" spans="1:11">
      <c r="A22" s="10"/>
      <c r="B22" s="10"/>
      <c r="C22" s="12"/>
      <c r="D22" s="12"/>
      <c r="E22" s="7" t="s">
        <v>54</v>
      </c>
      <c r="F22" s="8">
        <v>1</v>
      </c>
      <c r="G22" s="13"/>
      <c r="H22" s="12"/>
      <c r="I22" s="13"/>
      <c r="J22" s="8"/>
      <c r="K22" s="222"/>
    </row>
    <row r="23" s="1" customFormat="1" ht="35.15" customHeight="1" spans="1:11">
      <c r="A23" s="10"/>
      <c r="B23" s="10"/>
      <c r="C23" s="6" t="s">
        <v>55</v>
      </c>
      <c r="D23" s="6">
        <v>4</v>
      </c>
      <c r="E23" s="7" t="s">
        <v>56</v>
      </c>
      <c r="F23" s="6">
        <v>2</v>
      </c>
      <c r="G23" s="9" t="s">
        <v>57</v>
      </c>
      <c r="H23" s="6" t="s">
        <v>34</v>
      </c>
      <c r="I23" s="9" t="s">
        <v>58</v>
      </c>
      <c r="J23" s="8"/>
      <c r="K23" s="222"/>
    </row>
    <row r="24" s="1" customFormat="1" ht="35.15" customHeight="1" spans="1:12">
      <c r="A24" s="12"/>
      <c r="B24" s="10"/>
      <c r="C24" s="10"/>
      <c r="D24" s="12"/>
      <c r="E24" s="7" t="s">
        <v>59</v>
      </c>
      <c r="F24" s="6">
        <v>2</v>
      </c>
      <c r="G24" s="11"/>
      <c r="H24" s="12"/>
      <c r="I24" s="13"/>
      <c r="J24" s="8"/>
      <c r="K24" s="222"/>
      <c r="L24" s="160"/>
    </row>
    <row r="25" s="1" customFormat="1" ht="55" customHeight="1" spans="1:11">
      <c r="A25" s="10" t="s">
        <v>60</v>
      </c>
      <c r="B25" s="6" t="s">
        <v>61</v>
      </c>
      <c r="C25" s="8" t="s">
        <v>62</v>
      </c>
      <c r="D25" s="8">
        <v>2</v>
      </c>
      <c r="E25" s="7" t="s">
        <v>62</v>
      </c>
      <c r="F25" s="8">
        <v>2</v>
      </c>
      <c r="G25" s="14" t="s">
        <v>63</v>
      </c>
      <c r="H25" s="15">
        <v>1</v>
      </c>
      <c r="I25" s="14" t="s">
        <v>64</v>
      </c>
      <c r="J25" s="8"/>
      <c r="K25" s="222"/>
    </row>
    <row r="26" s="69" customFormat="1" ht="43" customHeight="1" spans="1:11">
      <c r="A26" s="78"/>
      <c r="B26" s="78"/>
      <c r="C26" s="77" t="s">
        <v>65</v>
      </c>
      <c r="D26" s="77">
        <v>2</v>
      </c>
      <c r="E26" s="92" t="s">
        <v>65</v>
      </c>
      <c r="F26" s="77">
        <v>2</v>
      </c>
      <c r="G26" s="76" t="s">
        <v>66</v>
      </c>
      <c r="H26" s="80">
        <v>1</v>
      </c>
      <c r="I26" s="76" t="s">
        <v>67</v>
      </c>
      <c r="J26" s="8"/>
      <c r="K26" s="222"/>
    </row>
    <row r="27" s="1" customFormat="1" ht="24.65" customHeight="1" spans="1:11">
      <c r="A27" s="10"/>
      <c r="B27" s="10"/>
      <c r="C27" s="6" t="s">
        <v>68</v>
      </c>
      <c r="D27" s="6">
        <v>4</v>
      </c>
      <c r="E27" s="7" t="s">
        <v>69</v>
      </c>
      <c r="F27" s="6">
        <v>4</v>
      </c>
      <c r="G27" s="9" t="s">
        <v>70</v>
      </c>
      <c r="H27" s="6" t="s">
        <v>71</v>
      </c>
      <c r="I27" s="223" t="s">
        <v>72</v>
      </c>
      <c r="J27" s="8"/>
      <c r="K27" s="222"/>
    </row>
    <row r="28" s="1" customFormat="1" ht="27" customHeight="1" spans="1:11">
      <c r="A28" s="10"/>
      <c r="B28" s="10"/>
      <c r="C28" s="10"/>
      <c r="D28" s="10"/>
      <c r="E28" s="7" t="s">
        <v>73</v>
      </c>
      <c r="F28" s="10"/>
      <c r="G28" s="11"/>
      <c r="H28" s="10"/>
      <c r="I28" s="11"/>
      <c r="J28" s="8"/>
      <c r="K28" s="222"/>
    </row>
    <row r="29" s="1" customFormat="1" ht="27" customHeight="1" spans="1:11">
      <c r="A29" s="10"/>
      <c r="B29" s="10"/>
      <c r="C29" s="10"/>
      <c r="D29" s="10"/>
      <c r="E29" s="7" t="s">
        <v>74</v>
      </c>
      <c r="F29" s="10"/>
      <c r="G29" s="11"/>
      <c r="H29" s="10"/>
      <c r="I29" s="11"/>
      <c r="J29" s="8"/>
      <c r="K29" s="222"/>
    </row>
    <row r="30" s="1" customFormat="1" ht="34" customHeight="1" spans="1:11">
      <c r="A30" s="10"/>
      <c r="B30" s="12"/>
      <c r="C30" s="12"/>
      <c r="D30" s="12"/>
      <c r="E30" s="7" t="s">
        <v>75</v>
      </c>
      <c r="F30" s="12"/>
      <c r="G30" s="13"/>
      <c r="H30" s="12"/>
      <c r="I30" s="13"/>
      <c r="J30" s="8"/>
      <c r="K30" s="222"/>
    </row>
    <row r="31" s="1" customFormat="1" ht="26.15" customHeight="1" spans="1:11">
      <c r="A31" s="10"/>
      <c r="B31" s="6" t="s">
        <v>76</v>
      </c>
      <c r="C31" s="6" t="s">
        <v>77</v>
      </c>
      <c r="D31" s="6">
        <v>6</v>
      </c>
      <c r="E31" s="7" t="s">
        <v>78</v>
      </c>
      <c r="F31" s="8">
        <v>1.5</v>
      </c>
      <c r="G31" s="9" t="s">
        <v>79</v>
      </c>
      <c r="H31" s="6" t="s">
        <v>80</v>
      </c>
      <c r="I31" s="9" t="s">
        <v>81</v>
      </c>
      <c r="J31" s="8"/>
      <c r="K31" s="222"/>
    </row>
    <row r="32" s="1" customFormat="1" ht="26.15" customHeight="1" spans="1:11">
      <c r="A32" s="10"/>
      <c r="B32" s="10"/>
      <c r="C32" s="10"/>
      <c r="D32" s="10"/>
      <c r="E32" s="7" t="s">
        <v>82</v>
      </c>
      <c r="F32" s="8">
        <v>1.5</v>
      </c>
      <c r="G32" s="11"/>
      <c r="H32" s="10"/>
      <c r="I32" s="11"/>
      <c r="J32" s="8"/>
      <c r="K32" s="222"/>
    </row>
    <row r="33" s="1" customFormat="1" ht="26.15" customHeight="1" spans="1:12">
      <c r="A33" s="10"/>
      <c r="B33" s="10"/>
      <c r="C33" s="10"/>
      <c r="D33" s="10"/>
      <c r="E33" s="7" t="s">
        <v>83</v>
      </c>
      <c r="F33" s="8">
        <v>1.5</v>
      </c>
      <c r="G33" s="11"/>
      <c r="H33" s="10"/>
      <c r="I33" s="11"/>
      <c r="J33" s="8"/>
      <c r="K33" s="222"/>
      <c r="L33" s="161"/>
    </row>
    <row r="34" s="1" customFormat="1" ht="26.15" customHeight="1" spans="1:11">
      <c r="A34" s="10"/>
      <c r="B34" s="10"/>
      <c r="C34" s="12"/>
      <c r="D34" s="12"/>
      <c r="E34" s="7" t="s">
        <v>84</v>
      </c>
      <c r="F34" s="8">
        <v>1.5</v>
      </c>
      <c r="G34" s="13"/>
      <c r="H34" s="12"/>
      <c r="I34" s="13"/>
      <c r="J34" s="8"/>
      <c r="K34" s="222"/>
    </row>
    <row r="35" s="1" customFormat="1" ht="26.15" customHeight="1" spans="1:11">
      <c r="A35" s="10"/>
      <c r="B35" s="10"/>
      <c r="C35" s="6" t="s">
        <v>85</v>
      </c>
      <c r="D35" s="6">
        <v>6</v>
      </c>
      <c r="E35" s="7" t="s">
        <v>86</v>
      </c>
      <c r="F35" s="8">
        <v>1.5</v>
      </c>
      <c r="G35" s="9" t="s">
        <v>87</v>
      </c>
      <c r="H35" s="6" t="s">
        <v>88</v>
      </c>
      <c r="I35" s="9" t="s">
        <v>89</v>
      </c>
      <c r="J35" s="8"/>
      <c r="K35" s="222"/>
    </row>
    <row r="36" s="1" customFormat="1" ht="26.15" customHeight="1" spans="1:11">
      <c r="A36" s="10"/>
      <c r="B36" s="10"/>
      <c r="C36" s="10"/>
      <c r="D36" s="10"/>
      <c r="E36" s="7" t="s">
        <v>90</v>
      </c>
      <c r="F36" s="8">
        <v>1.5</v>
      </c>
      <c r="G36" s="11"/>
      <c r="H36" s="10"/>
      <c r="I36" s="11"/>
      <c r="J36" s="8"/>
      <c r="K36" s="222"/>
    </row>
    <row r="37" s="1" customFormat="1" ht="26.15" customHeight="1" spans="1:11">
      <c r="A37" s="10"/>
      <c r="B37" s="10"/>
      <c r="C37" s="10"/>
      <c r="D37" s="10"/>
      <c r="E37" s="7" t="s">
        <v>91</v>
      </c>
      <c r="F37" s="8">
        <v>1.5</v>
      </c>
      <c r="G37" s="11"/>
      <c r="H37" s="10"/>
      <c r="I37" s="11"/>
      <c r="J37" s="8"/>
      <c r="K37" s="222"/>
    </row>
    <row r="38" s="1" customFormat="1" ht="39" customHeight="1" spans="1:11">
      <c r="A38" s="12"/>
      <c r="B38" s="12"/>
      <c r="C38" s="12"/>
      <c r="D38" s="12"/>
      <c r="E38" s="7" t="s">
        <v>92</v>
      </c>
      <c r="F38" s="8">
        <v>1.5</v>
      </c>
      <c r="G38" s="13"/>
      <c r="H38" s="12"/>
      <c r="I38" s="13"/>
      <c r="J38" s="8"/>
      <c r="K38" s="222"/>
    </row>
    <row r="39" s="69" customFormat="1" ht="50" customHeight="1" spans="1:11">
      <c r="A39" s="77" t="s">
        <v>93</v>
      </c>
      <c r="B39" s="75" t="s">
        <v>94</v>
      </c>
      <c r="C39" s="90" t="s">
        <v>95</v>
      </c>
      <c r="D39" s="75">
        <v>10</v>
      </c>
      <c r="E39" s="107" t="s">
        <v>96</v>
      </c>
      <c r="F39" s="75">
        <v>10</v>
      </c>
      <c r="G39" s="81" t="s">
        <v>97</v>
      </c>
      <c r="H39" s="84">
        <v>1</v>
      </c>
      <c r="I39" s="81" t="s">
        <v>98</v>
      </c>
      <c r="J39" s="8"/>
      <c r="K39" s="222"/>
    </row>
    <row r="40" s="1" customFormat="1" ht="32" customHeight="1" spans="1:11">
      <c r="A40" s="8"/>
      <c r="B40" s="36" t="s">
        <v>99</v>
      </c>
      <c r="C40" s="8" t="s">
        <v>100</v>
      </c>
      <c r="D40" s="8">
        <v>5</v>
      </c>
      <c r="E40" s="108" t="s">
        <v>101</v>
      </c>
      <c r="F40" s="219">
        <v>5</v>
      </c>
      <c r="G40" s="158" t="s">
        <v>102</v>
      </c>
      <c r="H40" s="157">
        <v>1</v>
      </c>
      <c r="I40" s="9" t="s">
        <v>103</v>
      </c>
      <c r="J40" s="8"/>
      <c r="K40" s="222"/>
    </row>
    <row r="41" s="1" customFormat="1" ht="49" customHeight="1" spans="1:12">
      <c r="A41" s="8"/>
      <c r="B41" s="6" t="s">
        <v>104</v>
      </c>
      <c r="C41" s="16" t="s">
        <v>105</v>
      </c>
      <c r="D41" s="6">
        <v>5</v>
      </c>
      <c r="E41" s="220" t="s">
        <v>105</v>
      </c>
      <c r="F41" s="191">
        <v>5</v>
      </c>
      <c r="G41" s="158" t="s">
        <v>106</v>
      </c>
      <c r="H41" s="15">
        <v>1</v>
      </c>
      <c r="I41" s="9" t="s">
        <v>107</v>
      </c>
      <c r="J41" s="8"/>
      <c r="K41" s="222"/>
      <c r="L41" s="160"/>
    </row>
    <row r="42" s="1" customFormat="1" ht="70" customHeight="1" spans="1:11">
      <c r="A42" s="8"/>
      <c r="B42" s="7" t="s">
        <v>108</v>
      </c>
      <c r="C42" s="8" t="s">
        <v>109</v>
      </c>
      <c r="D42" s="8">
        <v>5</v>
      </c>
      <c r="E42" s="14" t="s">
        <v>109</v>
      </c>
      <c r="F42" s="8">
        <v>5</v>
      </c>
      <c r="G42" s="14" t="s">
        <v>110</v>
      </c>
      <c r="H42" s="8" t="s">
        <v>111</v>
      </c>
      <c r="I42" s="14" t="s">
        <v>112</v>
      </c>
      <c r="J42" s="8"/>
      <c r="K42" s="222"/>
    </row>
    <row r="43" s="1" customFormat="1" ht="25.5" customHeight="1" spans="1:11">
      <c r="A43" s="8" t="s">
        <v>113</v>
      </c>
      <c r="B43" s="8" t="s">
        <v>114</v>
      </c>
      <c r="C43" s="8" t="s">
        <v>115</v>
      </c>
      <c r="D43" s="6">
        <v>25</v>
      </c>
      <c r="E43" s="14" t="s">
        <v>116</v>
      </c>
      <c r="F43" s="8">
        <v>0</v>
      </c>
      <c r="G43" s="158" t="s">
        <v>117</v>
      </c>
      <c r="H43" s="6" t="s">
        <v>118</v>
      </c>
      <c r="I43" s="14" t="s">
        <v>119</v>
      </c>
      <c r="J43" s="8"/>
      <c r="K43" s="48"/>
    </row>
    <row r="44" s="1" customFormat="1" ht="25.5" customHeight="1" spans="1:11">
      <c r="A44" s="8"/>
      <c r="B44" s="8"/>
      <c r="C44" s="6" t="s">
        <v>120</v>
      </c>
      <c r="D44" s="10"/>
      <c r="E44" s="14" t="s">
        <v>121</v>
      </c>
      <c r="F44" s="8">
        <v>25</v>
      </c>
      <c r="G44" s="158" t="s">
        <v>122</v>
      </c>
      <c r="H44" s="10"/>
      <c r="I44" s="14"/>
      <c r="J44" s="8"/>
      <c r="K44" s="48"/>
    </row>
    <row r="45" s="1" customFormat="1" ht="25.5" customHeight="1" spans="1:11">
      <c r="A45" s="8"/>
      <c r="B45" s="8"/>
      <c r="C45" s="6" t="s">
        <v>123</v>
      </c>
      <c r="D45" s="12"/>
      <c r="E45" s="14" t="s">
        <v>116</v>
      </c>
      <c r="F45" s="8">
        <v>0</v>
      </c>
      <c r="G45" s="158" t="s">
        <v>124</v>
      </c>
      <c r="H45" s="12"/>
      <c r="I45" s="14"/>
      <c r="J45" s="8"/>
      <c r="K45" s="48"/>
    </row>
    <row r="46" s="1" customFormat="1" ht="44.5" customHeight="1" spans="1:11">
      <c r="A46" s="8"/>
      <c r="B46" s="8" t="s">
        <v>125</v>
      </c>
      <c r="C46" s="8" t="s">
        <v>126</v>
      </c>
      <c r="D46" s="8">
        <v>1</v>
      </c>
      <c r="E46" s="14" t="s">
        <v>127</v>
      </c>
      <c r="F46" s="8">
        <v>1</v>
      </c>
      <c r="G46" s="14" t="s">
        <v>128</v>
      </c>
      <c r="H46" s="8" t="s">
        <v>129</v>
      </c>
      <c r="I46" s="14" t="s">
        <v>130</v>
      </c>
      <c r="J46" s="8"/>
      <c r="K46" s="48"/>
    </row>
    <row r="47" s="1" customFormat="1" ht="42.65" customHeight="1" spans="1:11">
      <c r="A47" s="8"/>
      <c r="B47" s="8"/>
      <c r="C47" s="8" t="s">
        <v>131</v>
      </c>
      <c r="D47" s="6">
        <v>1</v>
      </c>
      <c r="E47" s="9" t="s">
        <v>131</v>
      </c>
      <c r="F47" s="8">
        <v>1</v>
      </c>
      <c r="G47" s="14" t="s">
        <v>132</v>
      </c>
      <c r="H47" s="8" t="s">
        <v>129</v>
      </c>
      <c r="I47" s="14" t="s">
        <v>133</v>
      </c>
      <c r="J47" s="8"/>
      <c r="K47" s="48"/>
    </row>
    <row r="48" s="1" customFormat="1" ht="56.15" customHeight="1" spans="1:11">
      <c r="A48" s="8"/>
      <c r="B48" s="6" t="s">
        <v>134</v>
      </c>
      <c r="C48" s="6" t="s">
        <v>135</v>
      </c>
      <c r="D48" s="6">
        <v>8</v>
      </c>
      <c r="E48" s="9" t="s">
        <v>136</v>
      </c>
      <c r="F48" s="8">
        <v>8</v>
      </c>
      <c r="G48" s="14" t="s">
        <v>137</v>
      </c>
      <c r="H48" s="221" t="s">
        <v>138</v>
      </c>
      <c r="I48" s="14" t="s">
        <v>139</v>
      </c>
      <c r="J48" s="8"/>
      <c r="K48" s="48"/>
    </row>
    <row r="49" s="1" customFormat="1" ht="25.5" customHeight="1" spans="1:11">
      <c r="A49" s="44" t="s">
        <v>140</v>
      </c>
      <c r="B49" s="40"/>
      <c r="C49" s="40"/>
      <c r="D49" s="40"/>
      <c r="E49" s="45"/>
      <c r="F49" s="5">
        <f>SUM(F3:F48)</f>
        <v>100</v>
      </c>
      <c r="G49" s="46"/>
      <c r="H49" s="5"/>
      <c r="I49" s="46"/>
      <c r="J49" s="5"/>
      <c r="K49" s="51"/>
    </row>
  </sheetData>
  <mergeCells count="62">
    <mergeCell ref="A2:I2"/>
    <mergeCell ref="A49:E49"/>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D43:D45"/>
    <mergeCell ref="F27:F30"/>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3:H45"/>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opLeftCell="C1" workbookViewId="0">
      <selection activeCell="J4" sqref="J4:M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209</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5" customHeight="1" spans="1:11">
      <c r="A26" s="10"/>
      <c r="B26" s="10"/>
      <c r="C26" s="8" t="s">
        <v>65</v>
      </c>
      <c r="D26" s="8">
        <v>2</v>
      </c>
      <c r="E26" s="7" t="s">
        <v>65</v>
      </c>
      <c r="F26" s="8">
        <v>2</v>
      </c>
      <c r="G26" s="14" t="s">
        <v>144</v>
      </c>
      <c r="H26" s="15">
        <v>1</v>
      </c>
      <c r="I26" s="14" t="s">
        <v>67</v>
      </c>
      <c r="J26" s="8"/>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07" t="s">
        <v>210</v>
      </c>
      <c r="F39" s="8">
        <v>10</v>
      </c>
      <c r="G39" s="9" t="s">
        <v>149</v>
      </c>
      <c r="H39" s="18">
        <v>1</v>
      </c>
      <c r="I39" s="9" t="s">
        <v>150</v>
      </c>
      <c r="J39" s="8"/>
      <c r="K39" s="48"/>
    </row>
    <row r="40" s="1" customFormat="1" ht="29.5" customHeight="1" spans="1:11">
      <c r="A40" s="10"/>
      <c r="B40" s="6" t="s">
        <v>99</v>
      </c>
      <c r="C40" s="16" t="s">
        <v>100</v>
      </c>
      <c r="D40" s="8">
        <v>5</v>
      </c>
      <c r="E40" s="108" t="s">
        <v>151</v>
      </c>
      <c r="F40" s="109">
        <v>5</v>
      </c>
      <c r="G40" s="6" t="s">
        <v>152</v>
      </c>
      <c r="H40" s="110" t="s">
        <v>153</v>
      </c>
      <c r="I40" s="8" t="s">
        <v>154</v>
      </c>
      <c r="J40" s="8"/>
      <c r="K40" s="48"/>
    </row>
    <row r="41" s="1" customFormat="1" ht="32" customHeight="1" spans="1:11">
      <c r="A41" s="10"/>
      <c r="B41" s="6" t="s">
        <v>104</v>
      </c>
      <c r="C41" s="16" t="s">
        <v>105</v>
      </c>
      <c r="D41" s="8">
        <v>5</v>
      </c>
      <c r="E41" s="108" t="s">
        <v>155</v>
      </c>
      <c r="F41" s="8">
        <v>5</v>
      </c>
      <c r="G41" s="6" t="s">
        <v>156</v>
      </c>
      <c r="H41" s="15">
        <v>1</v>
      </c>
      <c r="I41" s="6" t="s">
        <v>107</v>
      </c>
      <c r="J41" s="6"/>
      <c r="K41" s="48"/>
    </row>
    <row r="42" s="1" customFormat="1" ht="40" customHeight="1" spans="1:11">
      <c r="A42" s="10"/>
      <c r="B42" s="6" t="s">
        <v>108</v>
      </c>
      <c r="C42" s="6" t="s">
        <v>109</v>
      </c>
      <c r="D42" s="10">
        <v>5</v>
      </c>
      <c r="E42" s="14" t="s">
        <v>211</v>
      </c>
      <c r="F42" s="8">
        <v>5</v>
      </c>
      <c r="G42" s="6" t="s">
        <v>110</v>
      </c>
      <c r="H42" s="8" t="s">
        <v>111</v>
      </c>
      <c r="I42" s="6" t="s">
        <v>112</v>
      </c>
      <c r="J42" s="8"/>
      <c r="K42" s="48"/>
    </row>
    <row r="43" s="1" customFormat="1" ht="30" customHeight="1" spans="1:11">
      <c r="A43" s="8" t="s">
        <v>113</v>
      </c>
      <c r="B43" s="8" t="s">
        <v>114</v>
      </c>
      <c r="C43" s="8" t="s">
        <v>115</v>
      </c>
      <c r="D43" s="8">
        <v>0</v>
      </c>
      <c r="E43" s="92" t="s">
        <v>116</v>
      </c>
      <c r="F43" s="8">
        <v>0</v>
      </c>
      <c r="G43" s="14" t="s">
        <v>117</v>
      </c>
      <c r="H43" s="6" t="s">
        <v>118</v>
      </c>
      <c r="I43" s="6" t="s">
        <v>119</v>
      </c>
      <c r="J43" s="8"/>
      <c r="K43" s="8"/>
    </row>
    <row r="44" s="1" customFormat="1" ht="25.5" customHeight="1" spans="1:11">
      <c r="A44" s="8"/>
      <c r="B44" s="8"/>
      <c r="C44" s="6" t="s">
        <v>120</v>
      </c>
      <c r="D44" s="8">
        <v>25</v>
      </c>
      <c r="E44" s="92" t="s">
        <v>212</v>
      </c>
      <c r="F44" s="8">
        <v>25</v>
      </c>
      <c r="G44" s="9" t="s">
        <v>122</v>
      </c>
      <c r="H44" s="6" t="s">
        <v>118</v>
      </c>
      <c r="I44" s="10"/>
      <c r="J44" s="8"/>
      <c r="K44" s="8"/>
    </row>
    <row r="45" s="1" customFormat="1" ht="32" customHeight="1" spans="1:11">
      <c r="A45" s="8"/>
      <c r="B45" s="8"/>
      <c r="C45" s="6" t="s">
        <v>123</v>
      </c>
      <c r="D45" s="8">
        <v>0</v>
      </c>
      <c r="E45" s="92" t="s">
        <v>116</v>
      </c>
      <c r="F45" s="8">
        <v>0</v>
      </c>
      <c r="G45" s="14" t="s">
        <v>124</v>
      </c>
      <c r="H45" s="6" t="s">
        <v>118</v>
      </c>
      <c r="I45" s="12"/>
      <c r="J45" s="8"/>
      <c r="K45" s="8"/>
    </row>
    <row r="46" s="1" customFormat="1" ht="44.5" customHeight="1" spans="1:11">
      <c r="A46" s="8"/>
      <c r="B46" s="8" t="s">
        <v>125</v>
      </c>
      <c r="C46" s="8" t="s">
        <v>126</v>
      </c>
      <c r="D46" s="40">
        <v>1</v>
      </c>
      <c r="E46" s="14" t="s">
        <v>127</v>
      </c>
      <c r="F46" s="8">
        <v>1</v>
      </c>
      <c r="G46" s="14" t="s">
        <v>128</v>
      </c>
      <c r="H46" s="6" t="s">
        <v>129</v>
      </c>
      <c r="I46" s="14" t="s">
        <v>130</v>
      </c>
      <c r="J46" s="8"/>
      <c r="K46" s="48"/>
    </row>
    <row r="47" s="1" customFormat="1" ht="42.5" customHeight="1" spans="1:11">
      <c r="A47" s="8"/>
      <c r="B47" s="8"/>
      <c r="C47" s="8" t="s">
        <v>131</v>
      </c>
      <c r="D47" s="6">
        <v>1</v>
      </c>
      <c r="E47" s="9" t="s">
        <v>131</v>
      </c>
      <c r="F47" s="8">
        <v>1</v>
      </c>
      <c r="G47" s="14" t="s">
        <v>132</v>
      </c>
      <c r="H47" s="12"/>
      <c r="I47" s="14" t="s">
        <v>133</v>
      </c>
      <c r="J47" s="8"/>
      <c r="K47" s="48"/>
    </row>
    <row r="48" s="1" customFormat="1" ht="56" customHeight="1" spans="1:11">
      <c r="A48" s="8"/>
      <c r="B48" s="6" t="s">
        <v>134</v>
      </c>
      <c r="C48" s="6" t="s">
        <v>174</v>
      </c>
      <c r="D48" s="6">
        <v>8</v>
      </c>
      <c r="E48" s="9" t="s">
        <v>213</v>
      </c>
      <c r="F48" s="8">
        <v>8</v>
      </c>
      <c r="G48" s="14" t="s">
        <v>137</v>
      </c>
      <c r="H48" s="15">
        <v>1</v>
      </c>
      <c r="I48" s="14" t="s">
        <v>160</v>
      </c>
      <c r="J48" s="8"/>
      <c r="K48" s="48"/>
    </row>
    <row r="49" s="1" customFormat="1" ht="25.5" customHeight="1" spans="1:11">
      <c r="A49" s="44" t="s">
        <v>140</v>
      </c>
      <c r="B49" s="40"/>
      <c r="C49" s="40"/>
      <c r="D49" s="5">
        <f>SUM(D3:D48)</f>
        <v>100</v>
      </c>
      <c r="E49" s="45"/>
      <c r="F49" s="5">
        <f>SUM(F3:F48)</f>
        <v>100</v>
      </c>
      <c r="G49" s="46"/>
      <c r="H49" s="113"/>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opLeftCell="C42" workbookViewId="0">
      <selection activeCell="J48" sqref="J4:M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214</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14" t="s">
        <v>215</v>
      </c>
      <c r="F39" s="8">
        <v>10</v>
      </c>
      <c r="G39" s="9" t="s">
        <v>149</v>
      </c>
      <c r="H39" s="18">
        <v>1</v>
      </c>
      <c r="I39" s="9" t="s">
        <v>150</v>
      </c>
      <c r="J39" s="50"/>
      <c r="K39" s="48"/>
    </row>
    <row r="40" s="1" customFormat="1" ht="37" customHeight="1" spans="1:11">
      <c r="A40" s="10"/>
      <c r="B40" s="6" t="s">
        <v>99</v>
      </c>
      <c r="C40" s="16" t="s">
        <v>100</v>
      </c>
      <c r="D40" s="8">
        <v>5</v>
      </c>
      <c r="E40" s="208" t="s">
        <v>216</v>
      </c>
      <c r="F40" s="115">
        <v>5</v>
      </c>
      <c r="G40" s="25" t="s">
        <v>152</v>
      </c>
      <c r="H40" s="55" t="s">
        <v>153</v>
      </c>
      <c r="I40" s="50" t="s">
        <v>154</v>
      </c>
      <c r="J40" s="50"/>
      <c r="K40" s="48"/>
    </row>
    <row r="41" s="1" customFormat="1" ht="32" customHeight="1" spans="1:11">
      <c r="A41" s="10"/>
      <c r="B41" s="6" t="s">
        <v>104</v>
      </c>
      <c r="C41" s="16" t="s">
        <v>105</v>
      </c>
      <c r="D41" s="8">
        <v>5</v>
      </c>
      <c r="E41" s="166" t="s">
        <v>217</v>
      </c>
      <c r="F41" s="8">
        <v>5</v>
      </c>
      <c r="G41" s="6" t="s">
        <v>156</v>
      </c>
      <c r="H41" s="15">
        <v>1</v>
      </c>
      <c r="I41" s="6" t="s">
        <v>107</v>
      </c>
      <c r="J41" s="25"/>
      <c r="K41" s="48"/>
    </row>
    <row r="42" s="1" customFormat="1" ht="40" customHeight="1" spans="1:11">
      <c r="A42" s="10"/>
      <c r="B42" s="6" t="s">
        <v>108</v>
      </c>
      <c r="C42" s="6" t="s">
        <v>109</v>
      </c>
      <c r="D42" s="10">
        <v>5</v>
      </c>
      <c r="E42" s="41" t="s">
        <v>218</v>
      </c>
      <c r="F42" s="8">
        <v>5</v>
      </c>
      <c r="G42" s="6" t="s">
        <v>110</v>
      </c>
      <c r="H42" s="8" t="s">
        <v>111</v>
      </c>
      <c r="I42" s="6" t="s">
        <v>112</v>
      </c>
      <c r="J42" s="50"/>
      <c r="K42" s="48"/>
    </row>
    <row r="43" s="1" customFormat="1" ht="30" customHeight="1" spans="1:11">
      <c r="A43" s="8" t="s">
        <v>113</v>
      </c>
      <c r="B43" s="8" t="s">
        <v>114</v>
      </c>
      <c r="C43" s="8" t="s">
        <v>115</v>
      </c>
      <c r="D43" s="8">
        <v>0</v>
      </c>
      <c r="E43" s="37" t="s">
        <v>116</v>
      </c>
      <c r="F43" s="8">
        <v>0</v>
      </c>
      <c r="G43" s="14" t="s">
        <v>117</v>
      </c>
      <c r="H43" s="6" t="s">
        <v>118</v>
      </c>
      <c r="I43" s="6" t="s">
        <v>119</v>
      </c>
      <c r="J43" s="50"/>
      <c r="K43" s="8"/>
    </row>
    <row r="44" s="1" customFormat="1" ht="25.5" customHeight="1" spans="1:11">
      <c r="A44" s="8"/>
      <c r="B44" s="8"/>
      <c r="C44" s="6" t="s">
        <v>120</v>
      </c>
      <c r="D44" s="8">
        <v>25</v>
      </c>
      <c r="E44" s="209" t="s">
        <v>219</v>
      </c>
      <c r="F44" s="8">
        <v>25</v>
      </c>
      <c r="G44" s="9" t="s">
        <v>122</v>
      </c>
      <c r="H44" s="6" t="s">
        <v>118</v>
      </c>
      <c r="I44" s="10"/>
      <c r="J44" s="50"/>
      <c r="K44" s="8"/>
    </row>
    <row r="45" s="1" customFormat="1" ht="32" customHeight="1" spans="1:11">
      <c r="A45" s="8"/>
      <c r="B45" s="8"/>
      <c r="C45" s="6" t="s">
        <v>123</v>
      </c>
      <c r="D45" s="8">
        <v>0</v>
      </c>
      <c r="E45" s="37" t="s">
        <v>116</v>
      </c>
      <c r="F45" s="8">
        <v>0</v>
      </c>
      <c r="G45" s="14" t="s">
        <v>124</v>
      </c>
      <c r="H45" s="6" t="s">
        <v>118</v>
      </c>
      <c r="I45" s="12"/>
      <c r="J45" s="50"/>
      <c r="K45" s="8"/>
    </row>
    <row r="46" s="1" customFormat="1" ht="44.5" customHeight="1" spans="1:11">
      <c r="A46" s="8"/>
      <c r="B46" s="8" t="s">
        <v>125</v>
      </c>
      <c r="C46" s="8" t="s">
        <v>126</v>
      </c>
      <c r="D46" s="40">
        <v>1</v>
      </c>
      <c r="E46" s="41" t="s">
        <v>127</v>
      </c>
      <c r="F46" s="8">
        <v>1</v>
      </c>
      <c r="G46" s="14" t="s">
        <v>128</v>
      </c>
      <c r="H46" s="6" t="s">
        <v>129</v>
      </c>
      <c r="I46" s="14" t="s">
        <v>130</v>
      </c>
      <c r="J46" s="50"/>
      <c r="K46" s="48"/>
    </row>
    <row r="47" s="1" customFormat="1" ht="42.5" customHeight="1" spans="1:11">
      <c r="A47" s="8"/>
      <c r="B47" s="8"/>
      <c r="C47" s="8" t="s">
        <v>131</v>
      </c>
      <c r="D47" s="6">
        <v>1</v>
      </c>
      <c r="E47" s="42" t="s">
        <v>131</v>
      </c>
      <c r="F47" s="8">
        <v>1</v>
      </c>
      <c r="G47" s="14" t="s">
        <v>132</v>
      </c>
      <c r="H47" s="12"/>
      <c r="I47" s="14" t="s">
        <v>133</v>
      </c>
      <c r="J47" s="50"/>
      <c r="K47" s="48"/>
    </row>
    <row r="48" s="1" customFormat="1" ht="56" customHeight="1" spans="1:11">
      <c r="A48" s="8"/>
      <c r="B48" s="6" t="s">
        <v>134</v>
      </c>
      <c r="C48" s="6" t="s">
        <v>135</v>
      </c>
      <c r="D48" s="6">
        <v>8</v>
      </c>
      <c r="E48" s="42" t="s">
        <v>220</v>
      </c>
      <c r="F48" s="8">
        <v>8</v>
      </c>
      <c r="G48" s="14" t="s">
        <v>137</v>
      </c>
      <c r="H48" s="43">
        <v>0.95</v>
      </c>
      <c r="I48" s="41" t="s">
        <v>167</v>
      </c>
      <c r="J48" s="50"/>
      <c r="K48" s="48"/>
    </row>
    <row r="49" s="1" customFormat="1" ht="25.5" customHeight="1" spans="1:11">
      <c r="A49" s="44" t="s">
        <v>140</v>
      </c>
      <c r="B49" s="40"/>
      <c r="C49" s="40"/>
      <c r="D49" s="5">
        <f>SUM(D3:D48)</f>
        <v>100</v>
      </c>
      <c r="E49" s="45"/>
      <c r="F49" s="5">
        <f>SUM(F3:F48)</f>
        <v>100</v>
      </c>
      <c r="G49" s="46"/>
      <c r="H49" s="47"/>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
  <sheetViews>
    <sheetView topLeftCell="C1" workbookViewId="0">
      <selection activeCell="J4" sqref="J4:N49"/>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2" width="5.55555555555556" style="1" customWidth="1"/>
    <col min="13" max="16384" width="9" style="1"/>
  </cols>
  <sheetData>
    <row r="1" s="1" customFormat="1" spans="1:9">
      <c r="A1" s="1" t="s">
        <v>141</v>
      </c>
      <c r="B1" s="2"/>
      <c r="C1" s="2"/>
      <c r="D1" s="2"/>
      <c r="E1" s="2"/>
      <c r="F1" s="2"/>
      <c r="G1" s="3"/>
      <c r="H1" s="2"/>
      <c r="I1" s="3"/>
    </row>
    <row r="2" s="1" customFormat="1" ht="42.75" customHeight="1" spans="1:11">
      <c r="A2" s="4" t="s">
        <v>221</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17" customFormat="1" ht="26" customHeight="1" spans="1:13">
      <c r="A39" s="25" t="s">
        <v>93</v>
      </c>
      <c r="B39" s="25" t="s">
        <v>94</v>
      </c>
      <c r="C39" s="205" t="s">
        <v>95</v>
      </c>
      <c r="D39" s="25">
        <v>10</v>
      </c>
      <c r="E39" s="114" t="s">
        <v>222</v>
      </c>
      <c r="F39" s="50">
        <v>5</v>
      </c>
      <c r="G39" s="42" t="s">
        <v>149</v>
      </c>
      <c r="H39" s="172">
        <v>1</v>
      </c>
      <c r="I39" s="42" t="s">
        <v>150</v>
      </c>
      <c r="J39" s="50"/>
      <c r="K39" s="150"/>
      <c r="L39" s="117"/>
      <c r="M39" s="207"/>
    </row>
    <row r="40" s="117" customFormat="1" ht="26" customHeight="1" spans="1:13">
      <c r="A40" s="29"/>
      <c r="B40" s="29"/>
      <c r="C40" s="206"/>
      <c r="D40" s="29"/>
      <c r="E40" s="114" t="s">
        <v>223</v>
      </c>
      <c r="F40" s="50">
        <v>5</v>
      </c>
      <c r="G40" s="56"/>
      <c r="H40" s="178"/>
      <c r="I40" s="56"/>
      <c r="J40" s="50"/>
      <c r="K40" s="150"/>
      <c r="L40" s="117"/>
      <c r="M40" s="207"/>
    </row>
    <row r="41" s="1" customFormat="1" ht="29.5" customHeight="1" spans="1:11">
      <c r="A41" s="10"/>
      <c r="B41" s="6" t="s">
        <v>99</v>
      </c>
      <c r="C41" s="16" t="s">
        <v>100</v>
      </c>
      <c r="D41" s="8">
        <v>5</v>
      </c>
      <c r="E41" s="166" t="s">
        <v>224</v>
      </c>
      <c r="F41" s="115">
        <v>5</v>
      </c>
      <c r="G41" s="25" t="s">
        <v>152</v>
      </c>
      <c r="H41" s="55" t="s">
        <v>153</v>
      </c>
      <c r="I41" s="50" t="s">
        <v>154</v>
      </c>
      <c r="J41" s="50"/>
      <c r="K41" s="48"/>
    </row>
    <row r="42" s="1" customFormat="1" ht="32" customHeight="1" spans="1:11">
      <c r="A42" s="10"/>
      <c r="B42" s="6" t="s">
        <v>104</v>
      </c>
      <c r="C42" s="16" t="s">
        <v>105</v>
      </c>
      <c r="D42" s="8">
        <v>5</v>
      </c>
      <c r="E42" s="166" t="s">
        <v>225</v>
      </c>
      <c r="F42" s="8">
        <v>5</v>
      </c>
      <c r="G42" s="6" t="s">
        <v>156</v>
      </c>
      <c r="H42" s="15">
        <v>1</v>
      </c>
      <c r="I42" s="6" t="s">
        <v>107</v>
      </c>
      <c r="J42" s="25"/>
      <c r="K42" s="48"/>
    </row>
    <row r="43" s="1" customFormat="1" ht="40" customHeight="1" spans="1:11">
      <c r="A43" s="10"/>
      <c r="B43" s="6" t="s">
        <v>108</v>
      </c>
      <c r="C43" s="6" t="s">
        <v>109</v>
      </c>
      <c r="D43" s="10">
        <v>5</v>
      </c>
      <c r="E43" s="41" t="s">
        <v>172</v>
      </c>
      <c r="F43" s="8">
        <v>5</v>
      </c>
      <c r="G43" s="6" t="s">
        <v>110</v>
      </c>
      <c r="H43" s="8" t="s">
        <v>111</v>
      </c>
      <c r="I43" s="6" t="s">
        <v>112</v>
      </c>
      <c r="J43" s="50"/>
      <c r="K43" s="48"/>
    </row>
    <row r="44" s="1" customFormat="1" ht="30" customHeight="1" spans="1:11">
      <c r="A44" s="8" t="s">
        <v>113</v>
      </c>
      <c r="B44" s="8" t="s">
        <v>114</v>
      </c>
      <c r="C44" s="8" t="s">
        <v>115</v>
      </c>
      <c r="D44" s="8">
        <v>0</v>
      </c>
      <c r="E44" s="37" t="s">
        <v>116</v>
      </c>
      <c r="F44" s="8">
        <v>0</v>
      </c>
      <c r="G44" s="14" t="s">
        <v>117</v>
      </c>
      <c r="H44" s="6" t="s">
        <v>118</v>
      </c>
      <c r="I44" s="6" t="s">
        <v>119</v>
      </c>
      <c r="J44" s="50"/>
      <c r="K44" s="8"/>
    </row>
    <row r="45" s="1" customFormat="1" ht="25.5" customHeight="1" spans="1:11">
      <c r="A45" s="8"/>
      <c r="B45" s="8"/>
      <c r="C45" s="6" t="s">
        <v>120</v>
      </c>
      <c r="D45" s="8">
        <v>25</v>
      </c>
      <c r="E45" s="37" t="s">
        <v>226</v>
      </c>
      <c r="F45" s="8">
        <v>25</v>
      </c>
      <c r="G45" s="9" t="s">
        <v>122</v>
      </c>
      <c r="H45" s="6" t="s">
        <v>118</v>
      </c>
      <c r="I45" s="10"/>
      <c r="J45" s="50"/>
      <c r="K45" s="8"/>
    </row>
    <row r="46" s="1" customFormat="1" ht="32" customHeight="1" spans="1:11">
      <c r="A46" s="8"/>
      <c r="B46" s="8"/>
      <c r="C46" s="6" t="s">
        <v>123</v>
      </c>
      <c r="D46" s="8">
        <v>0</v>
      </c>
      <c r="E46" s="37" t="s">
        <v>116</v>
      </c>
      <c r="F46" s="8">
        <v>0</v>
      </c>
      <c r="G46" s="14" t="s">
        <v>124</v>
      </c>
      <c r="H46" s="6" t="s">
        <v>118</v>
      </c>
      <c r="I46" s="12"/>
      <c r="J46" s="50"/>
      <c r="K46" s="8"/>
    </row>
    <row r="47" s="1" customFormat="1" ht="44.5" customHeight="1" spans="1:11">
      <c r="A47" s="8"/>
      <c r="B47" s="8" t="s">
        <v>125</v>
      </c>
      <c r="C47" s="8" t="s">
        <v>126</v>
      </c>
      <c r="D47" s="40">
        <v>1</v>
      </c>
      <c r="E47" s="41" t="s">
        <v>127</v>
      </c>
      <c r="F47" s="8">
        <v>1</v>
      </c>
      <c r="G47" s="14" t="s">
        <v>128</v>
      </c>
      <c r="H47" s="6" t="s">
        <v>129</v>
      </c>
      <c r="I47" s="14" t="s">
        <v>130</v>
      </c>
      <c r="J47" s="50"/>
      <c r="K47" s="48"/>
    </row>
    <row r="48" s="1" customFormat="1" ht="42.5" customHeight="1" spans="1:11">
      <c r="A48" s="8"/>
      <c r="B48" s="8"/>
      <c r="C48" s="8" t="s">
        <v>131</v>
      </c>
      <c r="D48" s="6">
        <v>1</v>
      </c>
      <c r="E48" s="42" t="s">
        <v>131</v>
      </c>
      <c r="F48" s="8">
        <v>1</v>
      </c>
      <c r="G48" s="14" t="s">
        <v>132</v>
      </c>
      <c r="H48" s="12"/>
      <c r="I48" s="14" t="s">
        <v>133</v>
      </c>
      <c r="J48" s="50"/>
      <c r="K48" s="48"/>
    </row>
    <row r="49" s="1" customFormat="1" ht="56" customHeight="1" spans="1:11">
      <c r="A49" s="8"/>
      <c r="B49" s="6" t="s">
        <v>134</v>
      </c>
      <c r="C49" s="6" t="s">
        <v>135</v>
      </c>
      <c r="D49" s="6">
        <v>8</v>
      </c>
      <c r="E49" s="42" t="s">
        <v>227</v>
      </c>
      <c r="F49" s="8">
        <v>8</v>
      </c>
      <c r="G49" s="14" t="s">
        <v>137</v>
      </c>
      <c r="H49" s="43">
        <v>0.95</v>
      </c>
      <c r="I49" s="41" t="s">
        <v>167</v>
      </c>
      <c r="J49" s="50"/>
      <c r="K49" s="48"/>
    </row>
    <row r="50" s="1" customFormat="1" ht="25.5" customHeight="1" spans="1:11">
      <c r="A50" s="44" t="s">
        <v>140</v>
      </c>
      <c r="B50" s="40"/>
      <c r="C50" s="40"/>
      <c r="D50" s="5">
        <f>SUM(D3:D49)</f>
        <v>100</v>
      </c>
      <c r="E50" s="45"/>
      <c r="F50" s="5">
        <f>SUM(F3:F49)</f>
        <v>100</v>
      </c>
      <c r="G50" s="46"/>
      <c r="H50" s="47"/>
      <c r="I50" s="46"/>
      <c r="J50" s="5">
        <f>SUM(J4:J49)</f>
        <v>0</v>
      </c>
      <c r="K50" s="51"/>
    </row>
  </sheetData>
  <mergeCells count="66">
    <mergeCell ref="A2:K2"/>
    <mergeCell ref="A4:A24"/>
    <mergeCell ref="A25:A38"/>
    <mergeCell ref="A39:A43"/>
    <mergeCell ref="A44:A49"/>
    <mergeCell ref="B4:B11"/>
    <mergeCell ref="B12:B18"/>
    <mergeCell ref="B19:B24"/>
    <mergeCell ref="B25:B30"/>
    <mergeCell ref="B31:B38"/>
    <mergeCell ref="B39:B40"/>
    <mergeCell ref="B44:B46"/>
    <mergeCell ref="B47:B48"/>
    <mergeCell ref="C4:C8"/>
    <mergeCell ref="C9:C11"/>
    <mergeCell ref="C12:C15"/>
    <mergeCell ref="C16:C18"/>
    <mergeCell ref="C19:C22"/>
    <mergeCell ref="C23:C24"/>
    <mergeCell ref="C27:C30"/>
    <mergeCell ref="C31:C34"/>
    <mergeCell ref="C35:C38"/>
    <mergeCell ref="C39:C40"/>
    <mergeCell ref="D4:D8"/>
    <mergeCell ref="D9:D11"/>
    <mergeCell ref="D12:D15"/>
    <mergeCell ref="D16:D18"/>
    <mergeCell ref="D19:D22"/>
    <mergeCell ref="D23:D24"/>
    <mergeCell ref="D27:D30"/>
    <mergeCell ref="D31:D34"/>
    <mergeCell ref="D35:D38"/>
    <mergeCell ref="D39:D40"/>
    <mergeCell ref="G4:G8"/>
    <mergeCell ref="G9:G11"/>
    <mergeCell ref="G12:G15"/>
    <mergeCell ref="G16:G18"/>
    <mergeCell ref="G19:G22"/>
    <mergeCell ref="G23:G24"/>
    <mergeCell ref="G27:G30"/>
    <mergeCell ref="G31:G34"/>
    <mergeCell ref="G35:G38"/>
    <mergeCell ref="G39:G40"/>
    <mergeCell ref="H4:H8"/>
    <mergeCell ref="H9:H11"/>
    <mergeCell ref="H12:H15"/>
    <mergeCell ref="H16:H18"/>
    <mergeCell ref="H19:H22"/>
    <mergeCell ref="H23:H24"/>
    <mergeCell ref="H27:H30"/>
    <mergeCell ref="H31:H34"/>
    <mergeCell ref="H35:H38"/>
    <mergeCell ref="H39:H40"/>
    <mergeCell ref="H47:H48"/>
    <mergeCell ref="I4:I8"/>
    <mergeCell ref="I9:I11"/>
    <mergeCell ref="I12:I15"/>
    <mergeCell ref="I16:I18"/>
    <mergeCell ref="I19:I22"/>
    <mergeCell ref="I23:I24"/>
    <mergeCell ref="I27:I30"/>
    <mergeCell ref="I31:I34"/>
    <mergeCell ref="I35:I38"/>
    <mergeCell ref="I39:I40"/>
    <mergeCell ref="I44:I46"/>
    <mergeCell ref="M39:M40"/>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opLeftCell="C1" workbookViewId="0">
      <selection activeCell="J4" sqref="J4:M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228</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5" customHeight="1" spans="1:11">
      <c r="A26" s="10"/>
      <c r="B26" s="10"/>
      <c r="C26" s="8" t="s">
        <v>65</v>
      </c>
      <c r="D26" s="8">
        <v>2</v>
      </c>
      <c r="E26" s="7" t="s">
        <v>65</v>
      </c>
      <c r="F26" s="8">
        <v>2</v>
      </c>
      <c r="G26" s="14" t="s">
        <v>144</v>
      </c>
      <c r="H26" s="15">
        <v>1</v>
      </c>
      <c r="I26" s="14" t="s">
        <v>67</v>
      </c>
      <c r="J26" s="8"/>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07" t="s">
        <v>229</v>
      </c>
      <c r="F39" s="8">
        <v>10</v>
      </c>
      <c r="G39" s="9" t="s">
        <v>149</v>
      </c>
      <c r="H39" s="18">
        <v>1</v>
      </c>
      <c r="I39" s="9" t="s">
        <v>150</v>
      </c>
      <c r="J39" s="8"/>
      <c r="K39" s="48"/>
    </row>
    <row r="40" s="1" customFormat="1" ht="29.5" customHeight="1" spans="1:11">
      <c r="A40" s="10"/>
      <c r="B40" s="6" t="s">
        <v>99</v>
      </c>
      <c r="C40" s="16" t="s">
        <v>100</v>
      </c>
      <c r="D40" s="8">
        <v>5</v>
      </c>
      <c r="E40" s="108" t="s">
        <v>151</v>
      </c>
      <c r="F40" s="109">
        <v>5</v>
      </c>
      <c r="G40" s="6" t="s">
        <v>152</v>
      </c>
      <c r="H40" s="110" t="s">
        <v>153</v>
      </c>
      <c r="I40" s="8" t="s">
        <v>154</v>
      </c>
      <c r="J40" s="8"/>
      <c r="K40" s="48"/>
    </row>
    <row r="41" s="1" customFormat="1" ht="32" customHeight="1" spans="1:11">
      <c r="A41" s="10"/>
      <c r="B41" s="6" t="s">
        <v>104</v>
      </c>
      <c r="C41" s="16" t="s">
        <v>105</v>
      </c>
      <c r="D41" s="8">
        <v>5</v>
      </c>
      <c r="E41" s="108" t="s">
        <v>155</v>
      </c>
      <c r="F41" s="8">
        <v>5</v>
      </c>
      <c r="G41" s="6" t="s">
        <v>156</v>
      </c>
      <c r="H41" s="15">
        <v>1</v>
      </c>
      <c r="I41" s="6" t="s">
        <v>107</v>
      </c>
      <c r="J41" s="6"/>
      <c r="K41" s="48"/>
    </row>
    <row r="42" s="1" customFormat="1" ht="40" customHeight="1" spans="1:11">
      <c r="A42" s="10"/>
      <c r="B42" s="6" t="s">
        <v>108</v>
      </c>
      <c r="C42" s="6" t="s">
        <v>109</v>
      </c>
      <c r="D42" s="10">
        <v>5</v>
      </c>
      <c r="E42" s="14" t="s">
        <v>230</v>
      </c>
      <c r="F42" s="8">
        <v>5</v>
      </c>
      <c r="G42" s="6" t="s">
        <v>110</v>
      </c>
      <c r="H42" s="8" t="s">
        <v>111</v>
      </c>
      <c r="I42" s="6" t="s">
        <v>112</v>
      </c>
      <c r="J42" s="8"/>
      <c r="K42" s="48"/>
    </row>
    <row r="43" s="1" customFormat="1" ht="30" customHeight="1" spans="1:11">
      <c r="A43" s="8" t="s">
        <v>113</v>
      </c>
      <c r="B43" s="8" t="s">
        <v>114</v>
      </c>
      <c r="C43" s="8" t="s">
        <v>115</v>
      </c>
      <c r="D43" s="8">
        <v>0</v>
      </c>
      <c r="E43" s="92" t="s">
        <v>116</v>
      </c>
      <c r="F43" s="8">
        <v>0</v>
      </c>
      <c r="G43" s="14" t="s">
        <v>117</v>
      </c>
      <c r="H43" s="6" t="s">
        <v>118</v>
      </c>
      <c r="I43" s="6" t="s">
        <v>119</v>
      </c>
      <c r="J43" s="8"/>
      <c r="K43" s="8"/>
    </row>
    <row r="44" s="1" customFormat="1" ht="25.5" customHeight="1" spans="1:11">
      <c r="A44" s="8"/>
      <c r="B44" s="8"/>
      <c r="C44" s="6" t="s">
        <v>120</v>
      </c>
      <c r="D44" s="8">
        <v>25</v>
      </c>
      <c r="E44" s="92" t="s">
        <v>231</v>
      </c>
      <c r="F44" s="8">
        <v>25</v>
      </c>
      <c r="G44" s="9" t="s">
        <v>122</v>
      </c>
      <c r="H44" s="6" t="s">
        <v>118</v>
      </c>
      <c r="I44" s="10"/>
      <c r="J44" s="8"/>
      <c r="K44" s="8"/>
    </row>
    <row r="45" s="1" customFormat="1" ht="32" customHeight="1" spans="1:11">
      <c r="A45" s="8"/>
      <c r="B45" s="8"/>
      <c r="C45" s="6" t="s">
        <v>123</v>
      </c>
      <c r="D45" s="8">
        <v>0</v>
      </c>
      <c r="E45" s="92" t="s">
        <v>116</v>
      </c>
      <c r="F45" s="8">
        <v>0</v>
      </c>
      <c r="G45" s="14" t="s">
        <v>124</v>
      </c>
      <c r="H45" s="6" t="s">
        <v>118</v>
      </c>
      <c r="I45" s="12"/>
      <c r="J45" s="8"/>
      <c r="K45" s="8"/>
    </row>
    <row r="46" s="1" customFormat="1" ht="44.5" customHeight="1" spans="1:11">
      <c r="A46" s="8"/>
      <c r="B46" s="8" t="s">
        <v>125</v>
      </c>
      <c r="C46" s="8" t="s">
        <v>126</v>
      </c>
      <c r="D46" s="40">
        <v>1</v>
      </c>
      <c r="E46" s="14" t="s">
        <v>127</v>
      </c>
      <c r="F46" s="8">
        <v>1</v>
      </c>
      <c r="G46" s="14" t="s">
        <v>128</v>
      </c>
      <c r="H46" s="6" t="s">
        <v>129</v>
      </c>
      <c r="I46" s="14" t="s">
        <v>130</v>
      </c>
      <c r="J46" s="8"/>
      <c r="K46" s="48"/>
    </row>
    <row r="47" s="1" customFormat="1" ht="42.5" customHeight="1" spans="1:11">
      <c r="A47" s="8"/>
      <c r="B47" s="8"/>
      <c r="C47" s="8" t="s">
        <v>131</v>
      </c>
      <c r="D47" s="6">
        <v>1</v>
      </c>
      <c r="E47" s="9" t="s">
        <v>131</v>
      </c>
      <c r="F47" s="8">
        <v>1</v>
      </c>
      <c r="G47" s="14" t="s">
        <v>132</v>
      </c>
      <c r="H47" s="12"/>
      <c r="I47" s="14" t="s">
        <v>133</v>
      </c>
      <c r="J47" s="8"/>
      <c r="K47" s="48"/>
    </row>
    <row r="48" s="1" customFormat="1" ht="56" customHeight="1" spans="1:11">
      <c r="A48" s="8"/>
      <c r="B48" s="6" t="s">
        <v>134</v>
      </c>
      <c r="C48" s="6" t="s">
        <v>174</v>
      </c>
      <c r="D48" s="6">
        <v>8</v>
      </c>
      <c r="E48" s="9" t="s">
        <v>232</v>
      </c>
      <c r="F48" s="8">
        <v>8</v>
      </c>
      <c r="G48" s="14" t="s">
        <v>137</v>
      </c>
      <c r="H48" s="15">
        <v>1</v>
      </c>
      <c r="I48" s="14" t="s">
        <v>160</v>
      </c>
      <c r="J48" s="8"/>
      <c r="K48" s="48"/>
    </row>
    <row r="49" s="1" customFormat="1" ht="25.5" customHeight="1" spans="1:11">
      <c r="A49" s="44" t="s">
        <v>140</v>
      </c>
      <c r="B49" s="40"/>
      <c r="C49" s="40"/>
      <c r="D49" s="5">
        <f>SUM(D3:D48)</f>
        <v>100</v>
      </c>
      <c r="E49" s="45"/>
      <c r="F49" s="5">
        <f>SUM(F3:F48)</f>
        <v>100</v>
      </c>
      <c r="G49" s="46"/>
      <c r="H49" s="113"/>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opLeftCell="C1" workbookViewId="0">
      <selection activeCell="J4" sqref="J4:N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2" width="5.22222222222222" style="1" customWidth="1"/>
    <col min="13" max="13" width="5.55555555555556" style="1" customWidth="1"/>
    <col min="14" max="16384" width="9" style="1"/>
  </cols>
  <sheetData>
    <row r="1" s="1" customFormat="1" spans="1:9">
      <c r="A1" s="1" t="s">
        <v>141</v>
      </c>
      <c r="B1" s="2"/>
      <c r="C1" s="2"/>
      <c r="D1" s="2"/>
      <c r="E1" s="2"/>
      <c r="F1" s="2"/>
      <c r="G1" s="3"/>
      <c r="H1" s="2"/>
      <c r="I1" s="3"/>
    </row>
    <row r="2" s="1" customFormat="1" ht="42.75" customHeight="1" spans="1:11">
      <c r="A2" s="4" t="s">
        <v>233</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14" t="s">
        <v>234</v>
      </c>
      <c r="F39" s="8">
        <v>10</v>
      </c>
      <c r="G39" s="9" t="s">
        <v>149</v>
      </c>
      <c r="H39" s="18">
        <v>1</v>
      </c>
      <c r="I39" s="9" t="s">
        <v>150</v>
      </c>
      <c r="J39" s="50"/>
      <c r="K39" s="48"/>
    </row>
    <row r="40" s="1" customFormat="1" ht="29.5" customHeight="1" spans="1:11">
      <c r="A40" s="10"/>
      <c r="B40" s="6" t="s">
        <v>99</v>
      </c>
      <c r="C40" s="16" t="s">
        <v>100</v>
      </c>
      <c r="D40" s="8">
        <v>5</v>
      </c>
      <c r="E40" s="166" t="s">
        <v>235</v>
      </c>
      <c r="F40" s="115">
        <v>5</v>
      </c>
      <c r="G40" s="25" t="s">
        <v>152</v>
      </c>
      <c r="H40" s="55" t="s">
        <v>153</v>
      </c>
      <c r="I40" s="50" t="s">
        <v>154</v>
      </c>
      <c r="J40" s="50"/>
      <c r="K40" s="48"/>
    </row>
    <row r="41" s="1" customFormat="1" ht="32" customHeight="1" spans="1:11">
      <c r="A41" s="10"/>
      <c r="B41" s="6" t="s">
        <v>104</v>
      </c>
      <c r="C41" s="16" t="s">
        <v>105</v>
      </c>
      <c r="D41" s="8">
        <v>5</v>
      </c>
      <c r="E41" s="166" t="s">
        <v>236</v>
      </c>
      <c r="F41" s="8">
        <v>5</v>
      </c>
      <c r="G41" s="6" t="s">
        <v>156</v>
      </c>
      <c r="H41" s="15">
        <v>1</v>
      </c>
      <c r="I41" s="6" t="s">
        <v>107</v>
      </c>
      <c r="J41" s="25"/>
      <c r="K41" s="48"/>
    </row>
    <row r="42" s="1" customFormat="1" ht="40" customHeight="1" spans="1:11">
      <c r="A42" s="10"/>
      <c r="B42" s="6" t="s">
        <v>108</v>
      </c>
      <c r="C42" s="6" t="s">
        <v>109</v>
      </c>
      <c r="D42" s="10">
        <v>5</v>
      </c>
      <c r="E42" s="41" t="s">
        <v>237</v>
      </c>
      <c r="F42" s="8">
        <v>5</v>
      </c>
      <c r="G42" s="6" t="s">
        <v>110</v>
      </c>
      <c r="H42" s="8" t="s">
        <v>111</v>
      </c>
      <c r="I42" s="6" t="s">
        <v>112</v>
      </c>
      <c r="J42" s="50"/>
      <c r="K42" s="48"/>
    </row>
    <row r="43" s="1" customFormat="1" ht="30" customHeight="1" spans="1:11">
      <c r="A43" s="8" t="s">
        <v>113</v>
      </c>
      <c r="B43" s="8" t="s">
        <v>114</v>
      </c>
      <c r="C43" s="8" t="s">
        <v>115</v>
      </c>
      <c r="D43" s="8">
        <v>0</v>
      </c>
      <c r="E43" s="37" t="s">
        <v>116</v>
      </c>
      <c r="F43" s="8">
        <v>0</v>
      </c>
      <c r="G43" s="14" t="s">
        <v>117</v>
      </c>
      <c r="H43" s="6" t="s">
        <v>118</v>
      </c>
      <c r="I43" s="6" t="s">
        <v>119</v>
      </c>
      <c r="J43" s="50"/>
      <c r="K43" s="8"/>
    </row>
    <row r="44" s="1" customFormat="1" ht="25.5" customHeight="1" spans="1:11">
      <c r="A44" s="8"/>
      <c r="B44" s="8"/>
      <c r="C44" s="6" t="s">
        <v>120</v>
      </c>
      <c r="D44" s="8">
        <v>25</v>
      </c>
      <c r="E44" s="37" t="s">
        <v>238</v>
      </c>
      <c r="F44" s="8">
        <v>25</v>
      </c>
      <c r="G44" s="9" t="s">
        <v>122</v>
      </c>
      <c r="H44" s="6" t="s">
        <v>118</v>
      </c>
      <c r="I44" s="10"/>
      <c r="J44" s="50"/>
      <c r="K44" s="8"/>
    </row>
    <row r="45" s="1" customFormat="1" ht="32" customHeight="1" spans="1:11">
      <c r="A45" s="8"/>
      <c r="B45" s="8"/>
      <c r="C45" s="6" t="s">
        <v>123</v>
      </c>
      <c r="D45" s="8">
        <v>0</v>
      </c>
      <c r="E45" s="37" t="s">
        <v>116</v>
      </c>
      <c r="F45" s="8">
        <v>0</v>
      </c>
      <c r="G45" s="14" t="s">
        <v>124</v>
      </c>
      <c r="H45" s="6" t="s">
        <v>118</v>
      </c>
      <c r="I45" s="12"/>
      <c r="J45" s="50"/>
      <c r="K45" s="8"/>
    </row>
    <row r="46" s="1" customFormat="1" ht="44.5" customHeight="1" spans="1:11">
      <c r="A46" s="8"/>
      <c r="B46" s="8" t="s">
        <v>125</v>
      </c>
      <c r="C46" s="8" t="s">
        <v>126</v>
      </c>
      <c r="D46" s="40">
        <v>1</v>
      </c>
      <c r="E46" s="41" t="s">
        <v>127</v>
      </c>
      <c r="F46" s="8">
        <v>1</v>
      </c>
      <c r="G46" s="14" t="s">
        <v>128</v>
      </c>
      <c r="H46" s="6" t="s">
        <v>129</v>
      </c>
      <c r="I46" s="14" t="s">
        <v>130</v>
      </c>
      <c r="J46" s="50"/>
      <c r="K46" s="48"/>
    </row>
    <row r="47" s="1" customFormat="1" ht="42.5" customHeight="1" spans="1:11">
      <c r="A47" s="8"/>
      <c r="B47" s="8"/>
      <c r="C47" s="8" t="s">
        <v>131</v>
      </c>
      <c r="D47" s="6">
        <v>1</v>
      </c>
      <c r="E47" s="42" t="s">
        <v>131</v>
      </c>
      <c r="F47" s="8">
        <v>1</v>
      </c>
      <c r="G47" s="14" t="s">
        <v>132</v>
      </c>
      <c r="H47" s="12"/>
      <c r="I47" s="14" t="s">
        <v>133</v>
      </c>
      <c r="J47" s="50"/>
      <c r="K47" s="48"/>
    </row>
    <row r="48" s="1" customFormat="1" ht="56" customHeight="1" spans="1:11">
      <c r="A48" s="8"/>
      <c r="B48" s="6" t="s">
        <v>134</v>
      </c>
      <c r="C48" s="6" t="s">
        <v>174</v>
      </c>
      <c r="D48" s="6">
        <v>8</v>
      </c>
      <c r="E48" s="42" t="s">
        <v>239</v>
      </c>
      <c r="F48" s="8">
        <v>8</v>
      </c>
      <c r="G48" s="14" t="s">
        <v>137</v>
      </c>
      <c r="H48" s="43">
        <v>0.95</v>
      </c>
      <c r="I48" s="41" t="s">
        <v>167</v>
      </c>
      <c r="J48" s="50"/>
      <c r="K48" s="48"/>
    </row>
    <row r="49" s="1" customFormat="1" ht="25.5" customHeight="1" spans="1:11">
      <c r="A49" s="44" t="s">
        <v>140</v>
      </c>
      <c r="B49" s="40"/>
      <c r="C49" s="40"/>
      <c r="D49" s="5">
        <f>SUM(D3:D48)</f>
        <v>100</v>
      </c>
      <c r="E49" s="45"/>
      <c r="F49" s="5">
        <f>SUM(F3:F48)</f>
        <v>100</v>
      </c>
      <c r="G49" s="46"/>
      <c r="H49" s="47"/>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2"/>
  <sheetViews>
    <sheetView topLeftCell="D52" workbookViewId="0">
      <selection activeCell="J4" sqref="J4:M61"/>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240</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3">
      <c r="A4" s="6" t="s">
        <v>12</v>
      </c>
      <c r="B4" s="6" t="s">
        <v>13</v>
      </c>
      <c r="C4" s="6" t="s">
        <v>14</v>
      </c>
      <c r="D4" s="6">
        <v>3</v>
      </c>
      <c r="E4" s="7" t="s">
        <v>15</v>
      </c>
      <c r="F4" s="8">
        <v>0.6</v>
      </c>
      <c r="G4" s="9" t="s">
        <v>16</v>
      </c>
      <c r="H4" s="6" t="s">
        <v>17</v>
      </c>
      <c r="I4" s="9" t="s">
        <v>18</v>
      </c>
      <c r="J4" s="68"/>
      <c r="K4" s="201"/>
      <c r="L4" s="202"/>
      <c r="M4" s="202"/>
    </row>
    <row r="5" s="1" customFormat="1" ht="29.45" customHeight="1" spans="1:13">
      <c r="A5" s="10"/>
      <c r="B5" s="10"/>
      <c r="C5" s="10"/>
      <c r="D5" s="10"/>
      <c r="E5" s="7" t="s">
        <v>19</v>
      </c>
      <c r="F5" s="8">
        <v>0.6</v>
      </c>
      <c r="G5" s="11"/>
      <c r="H5" s="10"/>
      <c r="I5" s="11"/>
      <c r="J5" s="68"/>
      <c r="K5" s="201"/>
      <c r="L5" s="202"/>
      <c r="M5" s="202"/>
    </row>
    <row r="6" s="1" customFormat="1" ht="29.45" customHeight="1" spans="1:13">
      <c r="A6" s="10"/>
      <c r="B6" s="10"/>
      <c r="C6" s="10"/>
      <c r="D6" s="10"/>
      <c r="E6" s="7" t="s">
        <v>20</v>
      </c>
      <c r="F6" s="8">
        <v>0.6</v>
      </c>
      <c r="G6" s="11"/>
      <c r="H6" s="10"/>
      <c r="I6" s="11"/>
      <c r="J6" s="68"/>
      <c r="K6" s="201"/>
      <c r="L6" s="202"/>
      <c r="M6" s="202"/>
    </row>
    <row r="7" s="1" customFormat="1" ht="29.45" customHeight="1" spans="1:13">
      <c r="A7" s="10"/>
      <c r="B7" s="10"/>
      <c r="C7" s="10"/>
      <c r="D7" s="10"/>
      <c r="E7" s="7" t="s">
        <v>21</v>
      </c>
      <c r="F7" s="8">
        <v>0.6</v>
      </c>
      <c r="G7" s="11"/>
      <c r="H7" s="10"/>
      <c r="I7" s="11"/>
      <c r="J7" s="68"/>
      <c r="K7" s="201"/>
      <c r="L7" s="202"/>
      <c r="M7" s="202"/>
    </row>
    <row r="8" s="1" customFormat="1" ht="29.45" customHeight="1" spans="1:13">
      <c r="A8" s="10"/>
      <c r="B8" s="10"/>
      <c r="C8" s="12"/>
      <c r="D8" s="12"/>
      <c r="E8" s="7" t="s">
        <v>22</v>
      </c>
      <c r="F8" s="8">
        <v>0.6</v>
      </c>
      <c r="G8" s="13"/>
      <c r="H8" s="12"/>
      <c r="I8" s="13"/>
      <c r="J8" s="68"/>
      <c r="K8" s="203"/>
      <c r="L8" s="202"/>
      <c r="M8" s="202"/>
    </row>
    <row r="9" s="1" customFormat="1" ht="32.45" customHeight="1" spans="1:13">
      <c r="A9" s="10"/>
      <c r="B9" s="10"/>
      <c r="C9" s="6" t="s">
        <v>23</v>
      </c>
      <c r="D9" s="6">
        <v>3</v>
      </c>
      <c r="E9" s="7" t="s">
        <v>24</v>
      </c>
      <c r="F9" s="8">
        <v>1</v>
      </c>
      <c r="G9" s="9" t="s">
        <v>25</v>
      </c>
      <c r="H9" s="6" t="s">
        <v>26</v>
      </c>
      <c r="I9" s="9" t="s">
        <v>27</v>
      </c>
      <c r="J9" s="68"/>
      <c r="K9" s="203"/>
      <c r="L9" s="202"/>
      <c r="M9" s="202"/>
    </row>
    <row r="10" s="1" customFormat="1" ht="32.45" customHeight="1" spans="1:13">
      <c r="A10" s="10"/>
      <c r="B10" s="10"/>
      <c r="C10" s="10"/>
      <c r="D10" s="10"/>
      <c r="E10" s="7" t="s">
        <v>28</v>
      </c>
      <c r="F10" s="8">
        <v>1</v>
      </c>
      <c r="G10" s="11"/>
      <c r="H10" s="10"/>
      <c r="I10" s="11"/>
      <c r="J10" s="68"/>
      <c r="K10" s="203"/>
      <c r="L10" s="202"/>
      <c r="M10" s="202"/>
    </row>
    <row r="11" s="1" customFormat="1" ht="32.45" customHeight="1" spans="1:13">
      <c r="A11" s="10"/>
      <c r="B11" s="12"/>
      <c r="C11" s="12"/>
      <c r="D11" s="12"/>
      <c r="E11" s="7" t="s">
        <v>29</v>
      </c>
      <c r="F11" s="8">
        <v>1</v>
      </c>
      <c r="G11" s="13"/>
      <c r="H11" s="12"/>
      <c r="I11" s="13"/>
      <c r="J11" s="68"/>
      <c r="K11" s="203"/>
      <c r="L11" s="202"/>
      <c r="M11" s="202"/>
    </row>
    <row r="12" s="1" customFormat="1" ht="32.45" customHeight="1" spans="1:13">
      <c r="A12" s="10"/>
      <c r="B12" s="6" t="s">
        <v>30</v>
      </c>
      <c r="C12" s="6" t="s">
        <v>31</v>
      </c>
      <c r="D12" s="6">
        <v>3</v>
      </c>
      <c r="E12" s="7" t="s">
        <v>32</v>
      </c>
      <c r="F12" s="8">
        <v>0.75</v>
      </c>
      <c r="G12" s="9" t="s">
        <v>33</v>
      </c>
      <c r="H12" s="6" t="s">
        <v>34</v>
      </c>
      <c r="I12" s="9" t="s">
        <v>35</v>
      </c>
      <c r="J12" s="68"/>
      <c r="K12" s="203"/>
      <c r="L12" s="202"/>
      <c r="M12" s="202"/>
    </row>
    <row r="13" s="1" customFormat="1" ht="32.45" customHeight="1" spans="1:13">
      <c r="A13" s="10"/>
      <c r="B13" s="10"/>
      <c r="C13" s="10"/>
      <c r="D13" s="10"/>
      <c r="E13" s="7" t="s">
        <v>36</v>
      </c>
      <c r="F13" s="8">
        <v>0.75</v>
      </c>
      <c r="G13" s="11"/>
      <c r="H13" s="10"/>
      <c r="I13" s="11"/>
      <c r="J13" s="68"/>
      <c r="K13" s="203"/>
      <c r="L13" s="202"/>
      <c r="M13" s="202"/>
    </row>
    <row r="14" s="1" customFormat="1" ht="32.45" customHeight="1" spans="1:13">
      <c r="A14" s="10"/>
      <c r="B14" s="10"/>
      <c r="C14" s="10"/>
      <c r="D14" s="10"/>
      <c r="E14" s="7" t="s">
        <v>37</v>
      </c>
      <c r="F14" s="8">
        <v>0.75</v>
      </c>
      <c r="G14" s="11"/>
      <c r="H14" s="10"/>
      <c r="I14" s="11"/>
      <c r="J14" s="68"/>
      <c r="K14" s="203"/>
      <c r="L14" s="202"/>
      <c r="M14" s="202"/>
    </row>
    <row r="15" s="1" customFormat="1" ht="42" customHeight="1" spans="1:13">
      <c r="A15" s="10"/>
      <c r="B15" s="10"/>
      <c r="C15" s="12"/>
      <c r="D15" s="12"/>
      <c r="E15" s="7" t="s">
        <v>38</v>
      </c>
      <c r="F15" s="8">
        <v>0.75</v>
      </c>
      <c r="G15" s="13"/>
      <c r="H15" s="12"/>
      <c r="I15" s="13"/>
      <c r="J15" s="68"/>
      <c r="K15" s="203"/>
      <c r="L15" s="202"/>
      <c r="M15" s="202"/>
    </row>
    <row r="16" s="1" customFormat="1" ht="42" customHeight="1" spans="1:13">
      <c r="A16" s="10"/>
      <c r="B16" s="10"/>
      <c r="C16" s="6" t="s">
        <v>39</v>
      </c>
      <c r="D16" s="6">
        <v>3</v>
      </c>
      <c r="E16" s="7" t="s">
        <v>40</v>
      </c>
      <c r="F16" s="8">
        <v>1</v>
      </c>
      <c r="G16" s="9" t="s">
        <v>41</v>
      </c>
      <c r="H16" s="6" t="s">
        <v>42</v>
      </c>
      <c r="I16" s="9" t="s">
        <v>43</v>
      </c>
      <c r="J16" s="68"/>
      <c r="K16" s="203"/>
      <c r="L16" s="202"/>
      <c r="M16" s="202"/>
    </row>
    <row r="17" s="1" customFormat="1" ht="42" customHeight="1" spans="1:13">
      <c r="A17" s="10"/>
      <c r="B17" s="10"/>
      <c r="C17" s="10"/>
      <c r="D17" s="10"/>
      <c r="E17" s="7" t="s">
        <v>44</v>
      </c>
      <c r="F17" s="8">
        <v>1</v>
      </c>
      <c r="G17" s="11"/>
      <c r="H17" s="10"/>
      <c r="I17" s="11"/>
      <c r="J17" s="68"/>
      <c r="K17" s="203"/>
      <c r="L17" s="202"/>
      <c r="M17" s="202"/>
    </row>
    <row r="18" s="1" customFormat="1" ht="29.45" customHeight="1" spans="1:13">
      <c r="A18" s="10"/>
      <c r="B18" s="12"/>
      <c r="C18" s="12"/>
      <c r="D18" s="12"/>
      <c r="E18" s="7" t="s">
        <v>45</v>
      </c>
      <c r="F18" s="8">
        <v>1</v>
      </c>
      <c r="G18" s="13"/>
      <c r="H18" s="12"/>
      <c r="I18" s="13"/>
      <c r="J18" s="68"/>
      <c r="K18" s="203"/>
      <c r="L18" s="202"/>
      <c r="M18" s="202"/>
    </row>
    <row r="19" s="1" customFormat="1" ht="35.1" customHeight="1" spans="1:13">
      <c r="A19" s="10"/>
      <c r="B19" s="6" t="s">
        <v>46</v>
      </c>
      <c r="C19" s="6" t="s">
        <v>47</v>
      </c>
      <c r="D19" s="6">
        <v>4</v>
      </c>
      <c r="E19" s="7" t="s">
        <v>48</v>
      </c>
      <c r="F19" s="8">
        <v>1</v>
      </c>
      <c r="G19" s="9" t="s">
        <v>49</v>
      </c>
      <c r="H19" s="6" t="s">
        <v>50</v>
      </c>
      <c r="I19" s="9" t="s">
        <v>51</v>
      </c>
      <c r="J19" s="68"/>
      <c r="K19" s="203"/>
      <c r="L19" s="202"/>
      <c r="M19" s="202"/>
    </row>
    <row r="20" s="1" customFormat="1" ht="35.1" customHeight="1" spans="1:13">
      <c r="A20" s="10"/>
      <c r="B20" s="10"/>
      <c r="C20" s="10"/>
      <c r="D20" s="10"/>
      <c r="E20" s="7" t="s">
        <v>52</v>
      </c>
      <c r="F20" s="8">
        <v>1</v>
      </c>
      <c r="G20" s="11"/>
      <c r="H20" s="10"/>
      <c r="I20" s="11"/>
      <c r="J20" s="68"/>
      <c r="K20" s="203"/>
      <c r="L20" s="202"/>
      <c r="M20" s="202"/>
    </row>
    <row r="21" s="1" customFormat="1" ht="35.1" customHeight="1" spans="1:13">
      <c r="A21" s="10"/>
      <c r="B21" s="10"/>
      <c r="C21" s="10"/>
      <c r="D21" s="10"/>
      <c r="E21" s="7" t="s">
        <v>53</v>
      </c>
      <c r="F21" s="8">
        <v>1</v>
      </c>
      <c r="G21" s="11"/>
      <c r="H21" s="10"/>
      <c r="I21" s="11"/>
      <c r="J21" s="68"/>
      <c r="K21" s="203"/>
      <c r="L21" s="202"/>
      <c r="M21" s="202"/>
    </row>
    <row r="22" s="1" customFormat="1" ht="35.1" customHeight="1" spans="1:13">
      <c r="A22" s="10"/>
      <c r="B22" s="10"/>
      <c r="C22" s="12"/>
      <c r="D22" s="12"/>
      <c r="E22" s="7" t="s">
        <v>54</v>
      </c>
      <c r="F22" s="8">
        <v>1</v>
      </c>
      <c r="G22" s="13"/>
      <c r="H22" s="12"/>
      <c r="I22" s="13"/>
      <c r="J22" s="68"/>
      <c r="K22" s="203"/>
      <c r="L22" s="202"/>
      <c r="M22" s="202"/>
    </row>
    <row r="23" s="1" customFormat="1" ht="35.1" customHeight="1" spans="1:13">
      <c r="A23" s="10"/>
      <c r="B23" s="10"/>
      <c r="C23" s="6" t="s">
        <v>55</v>
      </c>
      <c r="D23" s="6">
        <v>4</v>
      </c>
      <c r="E23" s="7" t="s">
        <v>56</v>
      </c>
      <c r="F23" s="8">
        <v>2</v>
      </c>
      <c r="G23" s="9" t="s">
        <v>57</v>
      </c>
      <c r="H23" s="6" t="s">
        <v>34</v>
      </c>
      <c r="I23" s="9" t="s">
        <v>58</v>
      </c>
      <c r="J23" s="65"/>
      <c r="K23" s="204"/>
      <c r="L23" s="202"/>
      <c r="M23" s="202"/>
    </row>
    <row r="24" s="1" customFormat="1" ht="35.1" customHeight="1" spans="1:13">
      <c r="A24" s="12"/>
      <c r="B24" s="10"/>
      <c r="C24" s="10"/>
      <c r="D24" s="12"/>
      <c r="E24" s="7" t="s">
        <v>59</v>
      </c>
      <c r="F24" s="8">
        <v>2</v>
      </c>
      <c r="G24" s="11"/>
      <c r="H24" s="12"/>
      <c r="I24" s="13"/>
      <c r="J24" s="65"/>
      <c r="K24" s="204"/>
      <c r="L24" s="202"/>
      <c r="M24" s="202"/>
    </row>
    <row r="25" s="1" customFormat="1" ht="55.5" customHeight="1" spans="1:13">
      <c r="A25" s="10" t="s">
        <v>60</v>
      </c>
      <c r="B25" s="6" t="s">
        <v>61</v>
      </c>
      <c r="C25" s="8" t="s">
        <v>62</v>
      </c>
      <c r="D25" s="8">
        <v>2</v>
      </c>
      <c r="E25" s="7" t="s">
        <v>62</v>
      </c>
      <c r="F25" s="8">
        <v>2</v>
      </c>
      <c r="G25" s="14" t="s">
        <v>63</v>
      </c>
      <c r="H25" s="15">
        <v>1</v>
      </c>
      <c r="I25" s="14" t="s">
        <v>64</v>
      </c>
      <c r="J25" s="68"/>
      <c r="K25" s="203"/>
      <c r="L25" s="202"/>
      <c r="M25" s="202"/>
    </row>
    <row r="26" s="1" customFormat="1" ht="42.6" customHeight="1" spans="1:13">
      <c r="A26" s="10"/>
      <c r="B26" s="10"/>
      <c r="C26" s="8" t="s">
        <v>65</v>
      </c>
      <c r="D26" s="8">
        <v>2</v>
      </c>
      <c r="E26" s="7" t="s">
        <v>65</v>
      </c>
      <c r="F26" s="8">
        <v>2</v>
      </c>
      <c r="G26" s="14" t="s">
        <v>144</v>
      </c>
      <c r="H26" s="15">
        <v>1</v>
      </c>
      <c r="I26" s="14" t="s">
        <v>67</v>
      </c>
      <c r="J26" s="68"/>
      <c r="K26" s="203"/>
      <c r="L26" s="202"/>
      <c r="M26" s="202"/>
    </row>
    <row r="27" s="1" customFormat="1" ht="24.6" customHeight="1" spans="1:13">
      <c r="A27" s="10"/>
      <c r="B27" s="10"/>
      <c r="C27" s="6" t="s">
        <v>68</v>
      </c>
      <c r="D27" s="6">
        <v>4</v>
      </c>
      <c r="E27" s="7" t="s">
        <v>69</v>
      </c>
      <c r="F27" s="8">
        <v>1</v>
      </c>
      <c r="G27" s="9" t="s">
        <v>70</v>
      </c>
      <c r="H27" s="6" t="s">
        <v>71</v>
      </c>
      <c r="I27" s="9" t="s">
        <v>145</v>
      </c>
      <c r="J27" s="68"/>
      <c r="K27" s="203"/>
      <c r="L27" s="202"/>
      <c r="M27" s="202"/>
    </row>
    <row r="28" s="1" customFormat="1" ht="27" customHeight="1" spans="1:13">
      <c r="A28" s="10"/>
      <c r="B28" s="10"/>
      <c r="C28" s="10"/>
      <c r="D28" s="10"/>
      <c r="E28" s="7" t="s">
        <v>73</v>
      </c>
      <c r="F28" s="8">
        <v>1</v>
      </c>
      <c r="G28" s="11"/>
      <c r="H28" s="10"/>
      <c r="I28" s="11"/>
      <c r="J28" s="68"/>
      <c r="K28" s="203"/>
      <c r="L28" s="202"/>
      <c r="M28" s="202"/>
    </row>
    <row r="29" s="1" customFormat="1" ht="27" customHeight="1" spans="1:13">
      <c r="A29" s="10"/>
      <c r="B29" s="10"/>
      <c r="C29" s="10"/>
      <c r="D29" s="10"/>
      <c r="E29" s="7" t="s">
        <v>74</v>
      </c>
      <c r="F29" s="8">
        <v>1</v>
      </c>
      <c r="G29" s="11"/>
      <c r="H29" s="10"/>
      <c r="I29" s="11"/>
      <c r="J29" s="68"/>
      <c r="K29" s="203"/>
      <c r="L29" s="202"/>
      <c r="M29" s="202"/>
    </row>
    <row r="30" s="1" customFormat="1" ht="33.95" customHeight="1" spans="1:13">
      <c r="A30" s="10"/>
      <c r="B30" s="12"/>
      <c r="C30" s="12"/>
      <c r="D30" s="12"/>
      <c r="E30" s="7" t="s">
        <v>75</v>
      </c>
      <c r="F30" s="8">
        <v>1</v>
      </c>
      <c r="G30" s="13"/>
      <c r="H30" s="12"/>
      <c r="I30" s="13"/>
      <c r="J30" s="68"/>
      <c r="K30" s="203"/>
      <c r="L30" s="202"/>
      <c r="M30" s="202"/>
    </row>
    <row r="31" s="1" customFormat="1" ht="26.1" customHeight="1" spans="1:13">
      <c r="A31" s="10"/>
      <c r="B31" s="6" t="s">
        <v>146</v>
      </c>
      <c r="C31" s="6" t="s">
        <v>77</v>
      </c>
      <c r="D31" s="6">
        <v>6</v>
      </c>
      <c r="E31" s="7" t="s">
        <v>78</v>
      </c>
      <c r="F31" s="8">
        <v>1.5</v>
      </c>
      <c r="G31" s="9" t="s">
        <v>79</v>
      </c>
      <c r="H31" s="6" t="s">
        <v>80</v>
      </c>
      <c r="I31" s="9" t="s">
        <v>147</v>
      </c>
      <c r="J31" s="68"/>
      <c r="K31" s="203"/>
      <c r="L31" s="202"/>
      <c r="M31" s="202"/>
    </row>
    <row r="32" s="1" customFormat="1" ht="26.1" customHeight="1" spans="1:13">
      <c r="A32" s="10"/>
      <c r="B32" s="10"/>
      <c r="C32" s="10"/>
      <c r="D32" s="10"/>
      <c r="E32" s="7" t="s">
        <v>82</v>
      </c>
      <c r="F32" s="8">
        <v>1.5</v>
      </c>
      <c r="G32" s="11"/>
      <c r="H32" s="10"/>
      <c r="I32" s="11"/>
      <c r="J32" s="68"/>
      <c r="K32" s="203"/>
      <c r="L32" s="202"/>
      <c r="M32" s="202"/>
    </row>
    <row r="33" s="1" customFormat="1" ht="26.1" customHeight="1" spans="1:13">
      <c r="A33" s="10"/>
      <c r="B33" s="10"/>
      <c r="C33" s="10"/>
      <c r="D33" s="10"/>
      <c r="E33" s="7" t="s">
        <v>83</v>
      </c>
      <c r="F33" s="8">
        <v>1.5</v>
      </c>
      <c r="G33" s="11"/>
      <c r="H33" s="10"/>
      <c r="I33" s="11"/>
      <c r="J33" s="68"/>
      <c r="K33" s="203"/>
      <c r="L33" s="202"/>
      <c r="M33" s="202"/>
    </row>
    <row r="34" s="1" customFormat="1" ht="26.1" customHeight="1" spans="1:13">
      <c r="A34" s="10"/>
      <c r="B34" s="10"/>
      <c r="C34" s="12"/>
      <c r="D34" s="12"/>
      <c r="E34" s="7" t="s">
        <v>84</v>
      </c>
      <c r="F34" s="8">
        <v>1.5</v>
      </c>
      <c r="G34" s="13"/>
      <c r="H34" s="12"/>
      <c r="I34" s="13"/>
      <c r="J34" s="68"/>
      <c r="K34" s="203"/>
      <c r="L34" s="202"/>
      <c r="M34" s="202"/>
    </row>
    <row r="35" s="1" customFormat="1" ht="26.1" customHeight="1" spans="1:13">
      <c r="A35" s="10"/>
      <c r="B35" s="10"/>
      <c r="C35" s="6" t="s">
        <v>85</v>
      </c>
      <c r="D35" s="6">
        <v>6</v>
      </c>
      <c r="E35" s="7" t="s">
        <v>86</v>
      </c>
      <c r="F35" s="8">
        <v>1.5</v>
      </c>
      <c r="G35" s="9" t="s">
        <v>87</v>
      </c>
      <c r="H35" s="6" t="s">
        <v>88</v>
      </c>
      <c r="I35" s="9" t="s">
        <v>89</v>
      </c>
      <c r="J35" s="68"/>
      <c r="K35" s="203"/>
      <c r="L35" s="202"/>
      <c r="M35" s="202"/>
    </row>
    <row r="36" s="1" customFormat="1" ht="26.1" customHeight="1" spans="1:13">
      <c r="A36" s="10"/>
      <c r="B36" s="10"/>
      <c r="C36" s="10"/>
      <c r="D36" s="10"/>
      <c r="E36" s="7" t="s">
        <v>90</v>
      </c>
      <c r="F36" s="8">
        <v>1.5</v>
      </c>
      <c r="G36" s="11"/>
      <c r="H36" s="10"/>
      <c r="I36" s="11"/>
      <c r="J36" s="68"/>
      <c r="K36" s="203"/>
      <c r="L36" s="202"/>
      <c r="M36" s="202"/>
    </row>
    <row r="37" s="1" customFormat="1" ht="26.1" customHeight="1" spans="1:13">
      <c r="A37" s="10"/>
      <c r="B37" s="10"/>
      <c r="C37" s="10"/>
      <c r="D37" s="10"/>
      <c r="E37" s="7" t="s">
        <v>91</v>
      </c>
      <c r="F37" s="8">
        <v>1.5</v>
      </c>
      <c r="G37" s="11"/>
      <c r="H37" s="10"/>
      <c r="I37" s="11"/>
      <c r="J37" s="68"/>
      <c r="K37" s="203"/>
      <c r="L37" s="202"/>
      <c r="M37" s="202"/>
    </row>
    <row r="38" s="1" customFormat="1" ht="26.1" customHeight="1" spans="1:13">
      <c r="A38" s="12"/>
      <c r="B38" s="12"/>
      <c r="C38" s="12"/>
      <c r="D38" s="12"/>
      <c r="E38" s="7" t="s">
        <v>92</v>
      </c>
      <c r="F38" s="8">
        <v>1.5</v>
      </c>
      <c r="G38" s="13"/>
      <c r="H38" s="12"/>
      <c r="I38" s="13"/>
      <c r="J38" s="68"/>
      <c r="K38" s="203"/>
      <c r="L38" s="202"/>
      <c r="M38" s="202"/>
    </row>
    <row r="39" s="1" customFormat="1" ht="26.1" customHeight="1" spans="1:13">
      <c r="A39" s="6" t="s">
        <v>93</v>
      </c>
      <c r="B39" s="6" t="s">
        <v>94</v>
      </c>
      <c r="C39" s="6" t="s">
        <v>95</v>
      </c>
      <c r="D39" s="6">
        <v>10</v>
      </c>
      <c r="E39" s="114" t="s">
        <v>241</v>
      </c>
      <c r="F39" s="8">
        <v>3</v>
      </c>
      <c r="G39" s="6" t="s">
        <v>149</v>
      </c>
      <c r="H39" s="18">
        <v>1</v>
      </c>
      <c r="I39" s="6" t="s">
        <v>150</v>
      </c>
      <c r="J39" s="68"/>
      <c r="K39" s="203"/>
      <c r="L39" s="202"/>
      <c r="M39" s="202"/>
    </row>
    <row r="40" s="1" customFormat="1" ht="26.1" customHeight="1" spans="1:13">
      <c r="A40" s="10"/>
      <c r="B40" s="10"/>
      <c r="C40" s="10"/>
      <c r="D40" s="10"/>
      <c r="E40" s="114" t="s">
        <v>242</v>
      </c>
      <c r="F40" s="8">
        <v>3</v>
      </c>
      <c r="G40" s="10"/>
      <c r="H40" s="21"/>
      <c r="I40" s="10"/>
      <c r="J40" s="68"/>
      <c r="K40" s="203"/>
      <c r="L40" s="202"/>
      <c r="M40" s="202"/>
    </row>
    <row r="41" s="1" customFormat="1" ht="26.1" customHeight="1" spans="1:13">
      <c r="A41" s="10"/>
      <c r="B41" s="12"/>
      <c r="C41" s="12"/>
      <c r="D41" s="12"/>
      <c r="E41" s="114" t="s">
        <v>243</v>
      </c>
      <c r="F41" s="8">
        <v>4</v>
      </c>
      <c r="G41" s="12"/>
      <c r="H41" s="21"/>
      <c r="I41" s="12"/>
      <c r="J41" s="68"/>
      <c r="K41" s="203"/>
      <c r="L41" s="202"/>
      <c r="M41" s="202"/>
    </row>
    <row r="42" s="1" customFormat="1" ht="29.45" customHeight="1" spans="1:13">
      <c r="A42" s="10"/>
      <c r="B42" s="6" t="s">
        <v>99</v>
      </c>
      <c r="C42" s="6" t="s">
        <v>100</v>
      </c>
      <c r="D42" s="6">
        <v>5</v>
      </c>
      <c r="E42" s="114" t="s">
        <v>244</v>
      </c>
      <c r="F42" s="115">
        <v>1.25</v>
      </c>
      <c r="G42" s="25" t="s">
        <v>152</v>
      </c>
      <c r="H42" s="55" t="s">
        <v>153</v>
      </c>
      <c r="I42" s="25" t="s">
        <v>154</v>
      </c>
      <c r="J42" s="68"/>
      <c r="K42" s="203"/>
      <c r="L42" s="202"/>
      <c r="M42" s="202"/>
    </row>
    <row r="43" s="1" customFormat="1" ht="29.45" customHeight="1" spans="1:13">
      <c r="A43" s="10"/>
      <c r="B43" s="10"/>
      <c r="C43" s="10"/>
      <c r="D43" s="10"/>
      <c r="E43" s="114" t="s">
        <v>245</v>
      </c>
      <c r="F43" s="115">
        <v>1.25</v>
      </c>
      <c r="G43" s="29"/>
      <c r="H43" s="30"/>
      <c r="I43" s="29"/>
      <c r="J43" s="65"/>
      <c r="K43" s="203"/>
      <c r="L43" s="202"/>
      <c r="M43" s="202"/>
    </row>
    <row r="44" s="1" customFormat="1" ht="29.45" customHeight="1" spans="1:13">
      <c r="A44" s="10"/>
      <c r="B44" s="10"/>
      <c r="C44" s="10"/>
      <c r="D44" s="10"/>
      <c r="E44" s="114" t="s">
        <v>246</v>
      </c>
      <c r="F44" s="115">
        <v>1.25</v>
      </c>
      <c r="G44" s="29"/>
      <c r="H44" s="30"/>
      <c r="I44" s="29"/>
      <c r="J44" s="65"/>
      <c r="K44" s="203"/>
      <c r="L44" s="202"/>
      <c r="M44" s="202"/>
    </row>
    <row r="45" s="1" customFormat="1" ht="29.45" customHeight="1" spans="1:13">
      <c r="A45" s="10"/>
      <c r="B45" s="12"/>
      <c r="C45" s="12"/>
      <c r="D45" s="12"/>
      <c r="E45" s="114" t="s">
        <v>247</v>
      </c>
      <c r="F45" s="115">
        <v>1.25</v>
      </c>
      <c r="G45" s="33"/>
      <c r="H45" s="34"/>
      <c r="I45" s="33"/>
      <c r="J45" s="65"/>
      <c r="K45" s="203"/>
      <c r="L45" s="202"/>
      <c r="M45" s="202"/>
    </row>
    <row r="46" s="1" customFormat="1" ht="32.1" customHeight="1" spans="1:13">
      <c r="A46" s="10"/>
      <c r="B46" s="6" t="s">
        <v>104</v>
      </c>
      <c r="C46" s="6" t="s">
        <v>105</v>
      </c>
      <c r="D46" s="6">
        <v>5</v>
      </c>
      <c r="E46" s="114" t="s">
        <v>248</v>
      </c>
      <c r="F46" s="8">
        <v>1.25</v>
      </c>
      <c r="G46" s="6" t="s">
        <v>156</v>
      </c>
      <c r="H46" s="15">
        <v>1</v>
      </c>
      <c r="I46" s="6" t="s">
        <v>107</v>
      </c>
      <c r="J46" s="65"/>
      <c r="K46" s="203"/>
      <c r="L46" s="202"/>
      <c r="M46" s="202"/>
    </row>
    <row r="47" s="1" customFormat="1" ht="32.1" customHeight="1" spans="1:13">
      <c r="A47" s="10"/>
      <c r="B47" s="10"/>
      <c r="C47" s="10"/>
      <c r="D47" s="10"/>
      <c r="E47" s="114" t="s">
        <v>249</v>
      </c>
      <c r="F47" s="8">
        <v>1.25</v>
      </c>
      <c r="G47" s="10"/>
      <c r="H47" s="15" t="s">
        <v>153</v>
      </c>
      <c r="I47" s="10"/>
      <c r="J47" s="65"/>
      <c r="K47" s="203"/>
      <c r="L47" s="202"/>
      <c r="M47" s="202"/>
    </row>
    <row r="48" s="1" customFormat="1" ht="32.1" customHeight="1" spans="1:13">
      <c r="A48" s="10"/>
      <c r="B48" s="10"/>
      <c r="C48" s="10"/>
      <c r="D48" s="10"/>
      <c r="E48" s="114" t="s">
        <v>250</v>
      </c>
      <c r="F48" s="8">
        <v>1.25</v>
      </c>
      <c r="G48" s="10"/>
      <c r="H48" s="15" t="s">
        <v>153</v>
      </c>
      <c r="I48" s="10"/>
      <c r="J48" s="65"/>
      <c r="K48" s="203"/>
      <c r="L48" s="202"/>
      <c r="M48" s="202"/>
    </row>
    <row r="49" s="1" customFormat="1" ht="32.1" customHeight="1" spans="1:13">
      <c r="A49" s="10"/>
      <c r="B49" s="12"/>
      <c r="C49" s="12"/>
      <c r="D49" s="12"/>
      <c r="E49" s="114" t="s">
        <v>251</v>
      </c>
      <c r="F49" s="8">
        <v>1.25</v>
      </c>
      <c r="G49" s="12"/>
      <c r="H49" s="15" t="s">
        <v>153</v>
      </c>
      <c r="I49" s="12"/>
      <c r="J49" s="65"/>
      <c r="K49" s="203"/>
      <c r="L49" s="202"/>
      <c r="M49" s="202"/>
    </row>
    <row r="50" s="1" customFormat="1" ht="39.95" customHeight="1" spans="1:13">
      <c r="A50" s="10"/>
      <c r="B50" s="6" t="s">
        <v>108</v>
      </c>
      <c r="C50" s="6" t="s">
        <v>109</v>
      </c>
      <c r="D50" s="10">
        <v>5</v>
      </c>
      <c r="E50" s="42" t="s">
        <v>109</v>
      </c>
      <c r="F50" s="6">
        <v>5</v>
      </c>
      <c r="G50" s="6" t="s">
        <v>110</v>
      </c>
      <c r="H50" s="6" t="s">
        <v>111</v>
      </c>
      <c r="I50" s="6" t="s">
        <v>112</v>
      </c>
      <c r="J50" s="65"/>
      <c r="K50" s="203"/>
      <c r="L50" s="202"/>
      <c r="M50" s="202"/>
    </row>
    <row r="51" s="1" customFormat="1" ht="39.95" customHeight="1" spans="1:13">
      <c r="A51" s="10"/>
      <c r="B51" s="10"/>
      <c r="C51" s="10"/>
      <c r="D51" s="10"/>
      <c r="E51" s="56"/>
      <c r="F51" s="10"/>
      <c r="G51" s="10"/>
      <c r="H51" s="10"/>
      <c r="I51" s="10"/>
      <c r="J51" s="66"/>
      <c r="K51" s="203"/>
      <c r="L51" s="202"/>
      <c r="M51" s="202"/>
    </row>
    <row r="52" s="1" customFormat="1" ht="39.95" customHeight="1" spans="1:13">
      <c r="A52" s="12"/>
      <c r="B52" s="12"/>
      <c r="C52" s="12"/>
      <c r="D52" s="10"/>
      <c r="E52" s="57"/>
      <c r="F52" s="12"/>
      <c r="G52" s="12"/>
      <c r="H52" s="12"/>
      <c r="I52" s="10"/>
      <c r="J52" s="67"/>
      <c r="K52" s="203"/>
      <c r="L52" s="202"/>
      <c r="M52" s="202"/>
    </row>
    <row r="53" s="1" customFormat="1" ht="30" customHeight="1" spans="1:13">
      <c r="A53" s="36" t="s">
        <v>113</v>
      </c>
      <c r="B53" s="8" t="s">
        <v>114</v>
      </c>
      <c r="C53" s="8" t="s">
        <v>115</v>
      </c>
      <c r="D53" s="8">
        <v>10</v>
      </c>
      <c r="E53" s="37" t="s">
        <v>252</v>
      </c>
      <c r="F53" s="8">
        <v>10</v>
      </c>
      <c r="G53" s="14" t="s">
        <v>117</v>
      </c>
      <c r="H53" s="6" t="s">
        <v>118</v>
      </c>
      <c r="I53" s="6" t="s">
        <v>119</v>
      </c>
      <c r="J53" s="68"/>
      <c r="K53" s="68"/>
      <c r="L53" s="202"/>
      <c r="M53" s="202"/>
    </row>
    <row r="54" s="1" customFormat="1" ht="25.5" customHeight="1" spans="1:13">
      <c r="A54" s="38"/>
      <c r="B54" s="8"/>
      <c r="C54" s="6" t="s">
        <v>120</v>
      </c>
      <c r="D54" s="8">
        <v>15</v>
      </c>
      <c r="E54" s="23" t="s">
        <v>253</v>
      </c>
      <c r="F54" s="6">
        <v>15</v>
      </c>
      <c r="G54" s="9" t="s">
        <v>122</v>
      </c>
      <c r="H54" s="6" t="s">
        <v>118</v>
      </c>
      <c r="I54" s="10"/>
      <c r="J54" s="65"/>
      <c r="K54" s="68"/>
      <c r="L54" s="202"/>
      <c r="M54" s="202"/>
    </row>
    <row r="55" s="1" customFormat="1" ht="25.5" customHeight="1" spans="1:13">
      <c r="A55" s="38"/>
      <c r="B55" s="8"/>
      <c r="C55" s="10"/>
      <c r="D55" s="8"/>
      <c r="E55" s="27"/>
      <c r="F55" s="10"/>
      <c r="G55" s="11"/>
      <c r="H55" s="10"/>
      <c r="I55" s="10"/>
      <c r="J55" s="66"/>
      <c r="K55" s="68"/>
      <c r="L55" s="202"/>
      <c r="M55" s="202"/>
    </row>
    <row r="56" s="1" customFormat="1" ht="33" customHeight="1" spans="1:13">
      <c r="A56" s="38"/>
      <c r="B56" s="8"/>
      <c r="C56" s="10"/>
      <c r="D56" s="8"/>
      <c r="E56" s="31"/>
      <c r="F56" s="12"/>
      <c r="G56" s="13"/>
      <c r="H56" s="10"/>
      <c r="I56" s="10"/>
      <c r="J56" s="67"/>
      <c r="K56" s="68"/>
      <c r="L56" s="202"/>
      <c r="M56" s="202"/>
    </row>
    <row r="57" s="1" customFormat="1" ht="32.1" customHeight="1" spans="1:13">
      <c r="A57" s="38"/>
      <c r="B57" s="8"/>
      <c r="C57" s="6" t="s">
        <v>123</v>
      </c>
      <c r="D57" s="8">
        <v>0</v>
      </c>
      <c r="E57" s="37" t="s">
        <v>116</v>
      </c>
      <c r="F57" s="8">
        <v>0</v>
      </c>
      <c r="G57" s="14" t="s">
        <v>124</v>
      </c>
      <c r="H57" s="6" t="s">
        <v>118</v>
      </c>
      <c r="I57" s="12"/>
      <c r="J57" s="68"/>
      <c r="K57" s="68"/>
      <c r="L57" s="202"/>
      <c r="M57" s="202"/>
    </row>
    <row r="58" s="1" customFormat="1" ht="44.45" customHeight="1" spans="1:13">
      <c r="A58" s="38"/>
      <c r="B58" s="8" t="s">
        <v>125</v>
      </c>
      <c r="C58" s="8" t="s">
        <v>126</v>
      </c>
      <c r="D58" s="40">
        <v>1</v>
      </c>
      <c r="E58" s="41" t="s">
        <v>127</v>
      </c>
      <c r="F58" s="8">
        <v>1</v>
      </c>
      <c r="G58" s="14" t="s">
        <v>128</v>
      </c>
      <c r="H58" s="6" t="s">
        <v>129</v>
      </c>
      <c r="I58" s="14" t="s">
        <v>130</v>
      </c>
      <c r="J58" s="68"/>
      <c r="K58" s="203"/>
      <c r="L58" s="202"/>
      <c r="M58" s="202"/>
    </row>
    <row r="59" s="1" customFormat="1" ht="42.6" customHeight="1" spans="1:13">
      <c r="A59" s="38"/>
      <c r="B59" s="8"/>
      <c r="C59" s="8" t="s">
        <v>131</v>
      </c>
      <c r="D59" s="6">
        <v>1</v>
      </c>
      <c r="E59" s="42" t="s">
        <v>131</v>
      </c>
      <c r="F59" s="8">
        <v>1</v>
      </c>
      <c r="G59" s="14" t="s">
        <v>132</v>
      </c>
      <c r="H59" s="12"/>
      <c r="I59" s="14" t="s">
        <v>133</v>
      </c>
      <c r="J59" s="68"/>
      <c r="K59" s="203"/>
      <c r="L59" s="202"/>
      <c r="M59" s="202"/>
    </row>
    <row r="60" s="1" customFormat="1" ht="42.6" customHeight="1" spans="1:13">
      <c r="A60" s="38"/>
      <c r="B60" s="6" t="s">
        <v>254</v>
      </c>
      <c r="C60" s="6" t="s">
        <v>174</v>
      </c>
      <c r="D60" s="6">
        <v>4</v>
      </c>
      <c r="E60" s="42" t="s">
        <v>255</v>
      </c>
      <c r="F60" s="8">
        <v>4</v>
      </c>
      <c r="G60" s="14"/>
      <c r="H60" s="35">
        <v>0.95</v>
      </c>
      <c r="I60" s="6" t="s">
        <v>256</v>
      </c>
      <c r="J60" s="68"/>
      <c r="K60" s="203"/>
      <c r="L60" s="202"/>
      <c r="M60" s="202"/>
    </row>
    <row r="61" s="1" customFormat="1" ht="56.1" customHeight="1" spans="1:13">
      <c r="A61" s="39"/>
      <c r="B61" s="12"/>
      <c r="C61" s="12"/>
      <c r="D61" s="6">
        <v>4</v>
      </c>
      <c r="E61" s="42" t="s">
        <v>257</v>
      </c>
      <c r="F61" s="8">
        <v>4</v>
      </c>
      <c r="G61" s="14" t="s">
        <v>137</v>
      </c>
      <c r="H61" s="43">
        <v>0.95</v>
      </c>
      <c r="I61" s="12"/>
      <c r="J61" s="68"/>
      <c r="K61" s="203"/>
      <c r="L61" s="202"/>
      <c r="M61" s="202"/>
    </row>
    <row r="62" s="1" customFormat="1" ht="25.5" customHeight="1" spans="1:11">
      <c r="A62" s="44" t="s">
        <v>140</v>
      </c>
      <c r="B62" s="40"/>
      <c r="C62" s="40"/>
      <c r="D62" s="5">
        <f>SUM(D3:D61)</f>
        <v>100</v>
      </c>
      <c r="E62" s="45"/>
      <c r="F62" s="5">
        <f>SUM(F3:F61)</f>
        <v>100</v>
      </c>
      <c r="G62" s="46"/>
      <c r="H62" s="47"/>
      <c r="I62" s="46"/>
      <c r="J62" s="5">
        <f>SUM(J4:J61)</f>
        <v>0</v>
      </c>
      <c r="K62" s="51"/>
    </row>
  </sheetData>
  <mergeCells count="94">
    <mergeCell ref="A2:K2"/>
    <mergeCell ref="A4:A24"/>
    <mergeCell ref="A25:A38"/>
    <mergeCell ref="A39:A52"/>
    <mergeCell ref="B4:B11"/>
    <mergeCell ref="B12:B18"/>
    <mergeCell ref="B19:B24"/>
    <mergeCell ref="B25:B30"/>
    <mergeCell ref="B31:B38"/>
    <mergeCell ref="B39:B41"/>
    <mergeCell ref="B42:B45"/>
    <mergeCell ref="B46:B49"/>
    <mergeCell ref="B50:B52"/>
    <mergeCell ref="B53:B57"/>
    <mergeCell ref="B58:B59"/>
    <mergeCell ref="B60:B61"/>
    <mergeCell ref="C4:C8"/>
    <mergeCell ref="C9:C11"/>
    <mergeCell ref="C12:C15"/>
    <mergeCell ref="C16:C18"/>
    <mergeCell ref="C19:C22"/>
    <mergeCell ref="C23:C24"/>
    <mergeCell ref="C27:C30"/>
    <mergeCell ref="C31:C34"/>
    <mergeCell ref="C35:C38"/>
    <mergeCell ref="C39:C41"/>
    <mergeCell ref="C42:C45"/>
    <mergeCell ref="C46:C49"/>
    <mergeCell ref="C50:C52"/>
    <mergeCell ref="C54:C56"/>
    <mergeCell ref="C60:C61"/>
    <mergeCell ref="D4:D8"/>
    <mergeCell ref="D9:D11"/>
    <mergeCell ref="D12:D15"/>
    <mergeCell ref="D16:D18"/>
    <mergeCell ref="D19:D22"/>
    <mergeCell ref="D23:D24"/>
    <mergeCell ref="D27:D30"/>
    <mergeCell ref="D31:D34"/>
    <mergeCell ref="D35:D38"/>
    <mergeCell ref="D39:D41"/>
    <mergeCell ref="D42:D45"/>
    <mergeCell ref="D46:D49"/>
    <mergeCell ref="D50:D52"/>
    <mergeCell ref="D54:D56"/>
    <mergeCell ref="E50:E52"/>
    <mergeCell ref="E54:E56"/>
    <mergeCell ref="F50:F52"/>
    <mergeCell ref="F54:F56"/>
    <mergeCell ref="G4:G8"/>
    <mergeCell ref="G9:G11"/>
    <mergeCell ref="G12:G15"/>
    <mergeCell ref="G16:G18"/>
    <mergeCell ref="G19:G22"/>
    <mergeCell ref="G23:G24"/>
    <mergeCell ref="G27:G30"/>
    <mergeCell ref="G31:G34"/>
    <mergeCell ref="G35:G38"/>
    <mergeCell ref="G39:G41"/>
    <mergeCell ref="G42:G45"/>
    <mergeCell ref="G46:G49"/>
    <mergeCell ref="G50:G52"/>
    <mergeCell ref="G54:G56"/>
    <mergeCell ref="H4:H8"/>
    <mergeCell ref="H9:H11"/>
    <mergeCell ref="H12:H15"/>
    <mergeCell ref="H16:H18"/>
    <mergeCell ref="H19:H22"/>
    <mergeCell ref="H23:H24"/>
    <mergeCell ref="H27:H30"/>
    <mergeCell ref="H31:H34"/>
    <mergeCell ref="H35:H38"/>
    <mergeCell ref="H39:H41"/>
    <mergeCell ref="H42:H45"/>
    <mergeCell ref="H50:H52"/>
    <mergeCell ref="H54:H56"/>
    <mergeCell ref="H58:H59"/>
    <mergeCell ref="I4:I8"/>
    <mergeCell ref="I9:I11"/>
    <mergeCell ref="I12:I15"/>
    <mergeCell ref="I16:I18"/>
    <mergeCell ref="I19:I22"/>
    <mergeCell ref="I23:I24"/>
    <mergeCell ref="I27:I30"/>
    <mergeCell ref="I31:I34"/>
    <mergeCell ref="I35:I38"/>
    <mergeCell ref="I39:I41"/>
    <mergeCell ref="I42:I45"/>
    <mergeCell ref="I46:I49"/>
    <mergeCell ref="I50:I52"/>
    <mergeCell ref="I53:I57"/>
    <mergeCell ref="I60:I61"/>
    <mergeCell ref="J50:J52"/>
    <mergeCell ref="J54:J56"/>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3"/>
  <sheetViews>
    <sheetView topLeftCell="E1" workbookViewId="0">
      <selection activeCell="J4" sqref="J4:N62"/>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258</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1">
      <c r="A4" s="6" t="s">
        <v>12</v>
      </c>
      <c r="B4" s="6" t="s">
        <v>13</v>
      </c>
      <c r="C4" s="6" t="s">
        <v>14</v>
      </c>
      <c r="D4" s="6">
        <v>3</v>
      </c>
      <c r="E4" s="7" t="s">
        <v>15</v>
      </c>
      <c r="F4" s="8">
        <v>0.6</v>
      </c>
      <c r="G4" s="9" t="s">
        <v>16</v>
      </c>
      <c r="H4" s="6" t="s">
        <v>17</v>
      </c>
      <c r="I4" s="9" t="s">
        <v>18</v>
      </c>
      <c r="J4" s="8"/>
      <c r="K4" s="5"/>
    </row>
    <row r="5" s="1" customFormat="1" ht="29.45" customHeight="1" spans="1:11">
      <c r="A5" s="10"/>
      <c r="B5" s="10"/>
      <c r="C5" s="10"/>
      <c r="D5" s="10"/>
      <c r="E5" s="7" t="s">
        <v>19</v>
      </c>
      <c r="F5" s="8">
        <v>0.6</v>
      </c>
      <c r="G5" s="11"/>
      <c r="H5" s="10"/>
      <c r="I5" s="11"/>
      <c r="J5" s="8"/>
      <c r="K5" s="5"/>
    </row>
    <row r="6" s="1" customFormat="1" ht="29.45" customHeight="1" spans="1:11">
      <c r="A6" s="10"/>
      <c r="B6" s="10"/>
      <c r="C6" s="10"/>
      <c r="D6" s="10"/>
      <c r="E6" s="7" t="s">
        <v>20</v>
      </c>
      <c r="F6" s="8">
        <v>0.6</v>
      </c>
      <c r="G6" s="11"/>
      <c r="H6" s="10"/>
      <c r="I6" s="11"/>
      <c r="J6" s="8"/>
      <c r="K6" s="5"/>
    </row>
    <row r="7" s="1" customFormat="1" ht="29.45" customHeight="1" spans="1:11">
      <c r="A7" s="10"/>
      <c r="B7" s="10"/>
      <c r="C7" s="10"/>
      <c r="D7" s="10"/>
      <c r="E7" s="7" t="s">
        <v>21</v>
      </c>
      <c r="F7" s="8">
        <v>0.6</v>
      </c>
      <c r="G7" s="11"/>
      <c r="H7" s="10"/>
      <c r="I7" s="11"/>
      <c r="J7" s="8"/>
      <c r="K7" s="5"/>
    </row>
    <row r="8" s="1" customFormat="1" ht="29.45" customHeight="1" spans="1:11">
      <c r="A8" s="10"/>
      <c r="B8" s="10"/>
      <c r="C8" s="12"/>
      <c r="D8" s="12"/>
      <c r="E8" s="7" t="s">
        <v>22</v>
      </c>
      <c r="F8" s="8">
        <v>0.6</v>
      </c>
      <c r="G8" s="13"/>
      <c r="H8" s="12"/>
      <c r="I8" s="13"/>
      <c r="J8" s="8"/>
      <c r="K8" s="48"/>
    </row>
    <row r="9" s="1" customFormat="1" ht="32.45" customHeight="1" spans="1:11">
      <c r="A9" s="10"/>
      <c r="B9" s="10"/>
      <c r="C9" s="6" t="s">
        <v>23</v>
      </c>
      <c r="D9" s="6">
        <v>3</v>
      </c>
      <c r="E9" s="7" t="s">
        <v>24</v>
      </c>
      <c r="F9" s="8">
        <v>1</v>
      </c>
      <c r="G9" s="9" t="s">
        <v>25</v>
      </c>
      <c r="H9" s="6" t="s">
        <v>26</v>
      </c>
      <c r="I9" s="9" t="s">
        <v>27</v>
      </c>
      <c r="J9" s="8"/>
      <c r="K9" s="48"/>
    </row>
    <row r="10" s="1" customFormat="1" ht="32.45" customHeight="1" spans="1:11">
      <c r="A10" s="10"/>
      <c r="B10" s="10"/>
      <c r="C10" s="10"/>
      <c r="D10" s="10"/>
      <c r="E10" s="7" t="s">
        <v>28</v>
      </c>
      <c r="F10" s="8">
        <v>1</v>
      </c>
      <c r="G10" s="11"/>
      <c r="H10" s="10"/>
      <c r="I10" s="11"/>
      <c r="J10" s="8"/>
      <c r="K10" s="48"/>
    </row>
    <row r="11" s="1" customFormat="1" ht="32.45" customHeight="1" spans="1:11">
      <c r="A11" s="10"/>
      <c r="B11" s="12"/>
      <c r="C11" s="12"/>
      <c r="D11" s="12"/>
      <c r="E11" s="7" t="s">
        <v>29</v>
      </c>
      <c r="F11" s="8">
        <v>1</v>
      </c>
      <c r="G11" s="13"/>
      <c r="H11" s="12"/>
      <c r="I11" s="13"/>
      <c r="J11" s="8"/>
      <c r="K11" s="48"/>
    </row>
    <row r="12" s="1" customFormat="1" ht="32.45" customHeight="1" spans="1:11">
      <c r="A12" s="10"/>
      <c r="B12" s="6" t="s">
        <v>30</v>
      </c>
      <c r="C12" s="6" t="s">
        <v>31</v>
      </c>
      <c r="D12" s="6">
        <v>3</v>
      </c>
      <c r="E12" s="7" t="s">
        <v>32</v>
      </c>
      <c r="F12" s="8">
        <v>0.75</v>
      </c>
      <c r="G12" s="9" t="s">
        <v>33</v>
      </c>
      <c r="H12" s="6" t="s">
        <v>34</v>
      </c>
      <c r="I12" s="9" t="s">
        <v>35</v>
      </c>
      <c r="J12" s="8"/>
      <c r="K12" s="48"/>
    </row>
    <row r="13" s="1" customFormat="1" ht="32.45" customHeight="1" spans="1:11">
      <c r="A13" s="10"/>
      <c r="B13" s="10"/>
      <c r="C13" s="10"/>
      <c r="D13" s="10"/>
      <c r="E13" s="7" t="s">
        <v>36</v>
      </c>
      <c r="F13" s="8">
        <v>0.75</v>
      </c>
      <c r="G13" s="11"/>
      <c r="H13" s="10"/>
      <c r="I13" s="11"/>
      <c r="J13" s="8"/>
      <c r="K13" s="48"/>
    </row>
    <row r="14" s="1" customFormat="1" ht="32.4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45" customHeight="1" spans="1:11">
      <c r="A18" s="10"/>
      <c r="B18" s="12"/>
      <c r="C18" s="12"/>
      <c r="D18" s="12"/>
      <c r="E18" s="7" t="s">
        <v>45</v>
      </c>
      <c r="F18" s="8">
        <v>1</v>
      </c>
      <c r="G18" s="13"/>
      <c r="H18" s="12"/>
      <c r="I18" s="13"/>
      <c r="J18" s="8"/>
      <c r="K18" s="48"/>
    </row>
    <row r="19" s="1" customFormat="1" ht="35.1" customHeight="1" spans="1:11">
      <c r="A19" s="10"/>
      <c r="B19" s="6" t="s">
        <v>46</v>
      </c>
      <c r="C19" s="6" t="s">
        <v>47</v>
      </c>
      <c r="D19" s="6">
        <v>4</v>
      </c>
      <c r="E19" s="7" t="s">
        <v>48</v>
      </c>
      <c r="F19" s="8">
        <v>1</v>
      </c>
      <c r="G19" s="9" t="s">
        <v>49</v>
      </c>
      <c r="H19" s="6" t="s">
        <v>50</v>
      </c>
      <c r="I19" s="9" t="s">
        <v>51</v>
      </c>
      <c r="J19" s="8"/>
      <c r="K19" s="48"/>
    </row>
    <row r="20" s="1" customFormat="1" ht="35.1" customHeight="1" spans="1:11">
      <c r="A20" s="10"/>
      <c r="B20" s="10"/>
      <c r="C20" s="10"/>
      <c r="D20" s="10"/>
      <c r="E20" s="7" t="s">
        <v>52</v>
      </c>
      <c r="F20" s="8">
        <v>1</v>
      </c>
      <c r="G20" s="11"/>
      <c r="H20" s="10"/>
      <c r="I20" s="11"/>
      <c r="J20" s="8"/>
      <c r="K20" s="48"/>
    </row>
    <row r="21" s="1" customFormat="1" ht="35.1" customHeight="1" spans="1:11">
      <c r="A21" s="10"/>
      <c r="B21" s="10"/>
      <c r="C21" s="10"/>
      <c r="D21" s="10"/>
      <c r="E21" s="7" t="s">
        <v>53</v>
      </c>
      <c r="F21" s="8">
        <v>1</v>
      </c>
      <c r="G21" s="11"/>
      <c r="H21" s="10"/>
      <c r="I21" s="11"/>
      <c r="J21" s="8"/>
      <c r="K21" s="48"/>
    </row>
    <row r="22" s="1" customFormat="1" ht="35.1" customHeight="1" spans="1:11">
      <c r="A22" s="10"/>
      <c r="B22" s="10"/>
      <c r="C22" s="12"/>
      <c r="D22" s="12"/>
      <c r="E22" s="7" t="s">
        <v>54</v>
      </c>
      <c r="F22" s="8">
        <v>1</v>
      </c>
      <c r="G22" s="13"/>
      <c r="H22" s="12"/>
      <c r="I22" s="13"/>
      <c r="J22" s="8"/>
      <c r="K22" s="48"/>
    </row>
    <row r="23" s="1" customFormat="1" ht="35.1" customHeight="1" spans="1:11">
      <c r="A23" s="10"/>
      <c r="B23" s="10"/>
      <c r="C23" s="6" t="s">
        <v>55</v>
      </c>
      <c r="D23" s="6">
        <v>4</v>
      </c>
      <c r="E23" s="7" t="s">
        <v>56</v>
      </c>
      <c r="F23" s="8">
        <v>2</v>
      </c>
      <c r="G23" s="9" t="s">
        <v>57</v>
      </c>
      <c r="H23" s="6" t="s">
        <v>34</v>
      </c>
      <c r="I23" s="9" t="s">
        <v>58</v>
      </c>
      <c r="J23" s="6"/>
      <c r="K23" s="49"/>
    </row>
    <row r="24" s="1" customFormat="1" ht="35.1"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6" customHeight="1" spans="1:11">
      <c r="A26" s="10"/>
      <c r="B26" s="10"/>
      <c r="C26" s="8" t="s">
        <v>65</v>
      </c>
      <c r="D26" s="8">
        <v>2</v>
      </c>
      <c r="E26" s="7" t="s">
        <v>65</v>
      </c>
      <c r="F26" s="8">
        <v>2</v>
      </c>
      <c r="G26" s="14" t="s">
        <v>144</v>
      </c>
      <c r="H26" s="15">
        <v>1</v>
      </c>
      <c r="I26" s="14" t="s">
        <v>67</v>
      </c>
      <c r="J26" s="8"/>
      <c r="K26" s="48"/>
    </row>
    <row r="27" s="1" customFormat="1" ht="24.6"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3.95" customHeight="1" spans="1:11">
      <c r="A30" s="10"/>
      <c r="B30" s="12"/>
      <c r="C30" s="12"/>
      <c r="D30" s="12"/>
      <c r="E30" s="7" t="s">
        <v>75</v>
      </c>
      <c r="F30" s="8">
        <v>1</v>
      </c>
      <c r="G30" s="13"/>
      <c r="H30" s="12"/>
      <c r="I30" s="13"/>
      <c r="J30" s="8"/>
      <c r="K30" s="48"/>
    </row>
    <row r="31" s="1" customFormat="1" ht="26.1" customHeight="1" spans="1:11">
      <c r="A31" s="10"/>
      <c r="B31" s="6" t="s">
        <v>146</v>
      </c>
      <c r="C31" s="6" t="s">
        <v>77</v>
      </c>
      <c r="D31" s="6">
        <v>6</v>
      </c>
      <c r="E31" s="7" t="s">
        <v>78</v>
      </c>
      <c r="F31" s="8">
        <v>1.5</v>
      </c>
      <c r="G31" s="9" t="s">
        <v>79</v>
      </c>
      <c r="H31" s="6" t="s">
        <v>80</v>
      </c>
      <c r="I31" s="9" t="s">
        <v>147</v>
      </c>
      <c r="J31" s="8"/>
      <c r="K31" s="48"/>
    </row>
    <row r="32" s="1" customFormat="1" ht="26.1" customHeight="1" spans="1:11">
      <c r="A32" s="10"/>
      <c r="B32" s="10"/>
      <c r="C32" s="10"/>
      <c r="D32" s="10"/>
      <c r="E32" s="7" t="s">
        <v>82</v>
      </c>
      <c r="F32" s="8">
        <v>1.5</v>
      </c>
      <c r="G32" s="11"/>
      <c r="H32" s="10"/>
      <c r="I32" s="11"/>
      <c r="J32" s="8"/>
      <c r="K32" s="48"/>
    </row>
    <row r="33" s="1" customFormat="1" ht="26.1" customHeight="1" spans="1:11">
      <c r="A33" s="10"/>
      <c r="B33" s="10"/>
      <c r="C33" s="10"/>
      <c r="D33" s="10"/>
      <c r="E33" s="7" t="s">
        <v>83</v>
      </c>
      <c r="F33" s="8">
        <v>1.5</v>
      </c>
      <c r="G33" s="11"/>
      <c r="H33" s="10"/>
      <c r="I33" s="11"/>
      <c r="J33" s="8"/>
      <c r="K33" s="48"/>
    </row>
    <row r="34" s="1" customFormat="1" ht="26.1" customHeight="1" spans="1:11">
      <c r="A34" s="10"/>
      <c r="B34" s="10"/>
      <c r="C34" s="12"/>
      <c r="D34" s="12"/>
      <c r="E34" s="7" t="s">
        <v>84</v>
      </c>
      <c r="F34" s="8">
        <v>1.5</v>
      </c>
      <c r="G34" s="13"/>
      <c r="H34" s="12"/>
      <c r="I34" s="13"/>
      <c r="J34" s="8"/>
      <c r="K34" s="48"/>
    </row>
    <row r="35" s="1" customFormat="1" ht="26.1" customHeight="1" spans="1:11">
      <c r="A35" s="10"/>
      <c r="B35" s="10"/>
      <c r="C35" s="6" t="s">
        <v>85</v>
      </c>
      <c r="D35" s="6">
        <v>6</v>
      </c>
      <c r="E35" s="7" t="s">
        <v>86</v>
      </c>
      <c r="F35" s="8">
        <v>1.5</v>
      </c>
      <c r="G35" s="9" t="s">
        <v>87</v>
      </c>
      <c r="H35" s="6" t="s">
        <v>88</v>
      </c>
      <c r="I35" s="9" t="s">
        <v>89</v>
      </c>
      <c r="J35" s="8"/>
      <c r="K35" s="48"/>
    </row>
    <row r="36" s="1" customFormat="1" ht="26.1" customHeight="1" spans="1:11">
      <c r="A36" s="10"/>
      <c r="B36" s="10"/>
      <c r="C36" s="10"/>
      <c r="D36" s="10"/>
      <c r="E36" s="7" t="s">
        <v>90</v>
      </c>
      <c r="F36" s="8">
        <v>1.5</v>
      </c>
      <c r="G36" s="11"/>
      <c r="H36" s="10"/>
      <c r="I36" s="11"/>
      <c r="J36" s="8"/>
      <c r="K36" s="48"/>
    </row>
    <row r="37" s="1" customFormat="1" ht="26.1" customHeight="1" spans="1:11">
      <c r="A37" s="10"/>
      <c r="B37" s="10"/>
      <c r="C37" s="10"/>
      <c r="D37" s="10"/>
      <c r="E37" s="7" t="s">
        <v>91</v>
      </c>
      <c r="F37" s="8">
        <v>1.5</v>
      </c>
      <c r="G37" s="11"/>
      <c r="H37" s="10"/>
      <c r="I37" s="11"/>
      <c r="J37" s="8"/>
      <c r="K37" s="48"/>
    </row>
    <row r="38" s="1" customFormat="1" ht="26.1" customHeight="1" spans="1:11">
      <c r="A38" s="12"/>
      <c r="B38" s="12"/>
      <c r="C38" s="12"/>
      <c r="D38" s="12"/>
      <c r="E38" s="7" t="s">
        <v>92</v>
      </c>
      <c r="F38" s="8">
        <v>1.5</v>
      </c>
      <c r="G38" s="13"/>
      <c r="H38" s="12"/>
      <c r="I38" s="13"/>
      <c r="J38" s="8"/>
      <c r="K38" s="48"/>
    </row>
    <row r="39" s="1" customFormat="1" ht="26.1" customHeight="1" spans="1:11">
      <c r="A39" s="6" t="s">
        <v>93</v>
      </c>
      <c r="B39" s="6" t="s">
        <v>94</v>
      </c>
      <c r="C39" s="16" t="s">
        <v>95</v>
      </c>
      <c r="D39" s="6">
        <v>10</v>
      </c>
      <c r="E39" s="52" t="s">
        <v>259</v>
      </c>
      <c r="F39" s="6">
        <v>10</v>
      </c>
      <c r="G39" s="9" t="s">
        <v>149</v>
      </c>
      <c r="H39" s="18">
        <v>1</v>
      </c>
      <c r="I39" s="9" t="s">
        <v>150</v>
      </c>
      <c r="J39" s="6"/>
      <c r="K39" s="48"/>
    </row>
    <row r="40" s="1" customFormat="1" ht="26.1" customHeight="1" spans="1:11">
      <c r="A40" s="10"/>
      <c r="B40" s="10"/>
      <c r="C40" s="19"/>
      <c r="D40" s="10"/>
      <c r="E40" s="53"/>
      <c r="F40" s="10"/>
      <c r="G40" s="11"/>
      <c r="H40" s="21"/>
      <c r="I40" s="11"/>
      <c r="J40" s="10"/>
      <c r="K40" s="48"/>
    </row>
    <row r="41" s="1" customFormat="1" ht="26.1" customHeight="1" spans="1:11">
      <c r="A41" s="10"/>
      <c r="B41" s="10"/>
      <c r="C41" s="19"/>
      <c r="D41" s="10"/>
      <c r="E41" s="53"/>
      <c r="F41" s="10"/>
      <c r="G41" s="11"/>
      <c r="H41" s="21"/>
      <c r="I41" s="11"/>
      <c r="J41" s="10"/>
      <c r="K41" s="48"/>
    </row>
    <row r="42" s="1" customFormat="1" ht="26.1" customHeight="1" spans="1:11">
      <c r="A42" s="10"/>
      <c r="B42" s="10"/>
      <c r="C42" s="19"/>
      <c r="D42" s="10"/>
      <c r="E42" s="53"/>
      <c r="F42" s="10"/>
      <c r="G42" s="11"/>
      <c r="H42" s="21"/>
      <c r="I42" s="11"/>
      <c r="J42" s="10"/>
      <c r="K42" s="48"/>
    </row>
    <row r="43" s="1" customFormat="1" ht="26.1" customHeight="1" spans="1:11">
      <c r="A43" s="10"/>
      <c r="B43" s="10"/>
      <c r="C43" s="19"/>
      <c r="D43" s="10"/>
      <c r="E43" s="53"/>
      <c r="F43" s="10"/>
      <c r="G43" s="11"/>
      <c r="H43" s="21"/>
      <c r="I43" s="11"/>
      <c r="J43" s="10"/>
      <c r="K43" s="48"/>
    </row>
    <row r="44" s="1" customFormat="1" ht="26.1" customHeight="1" spans="1:11">
      <c r="A44" s="10"/>
      <c r="B44" s="10"/>
      <c r="C44" s="19"/>
      <c r="D44" s="10"/>
      <c r="E44" s="54"/>
      <c r="F44" s="12"/>
      <c r="G44" s="11"/>
      <c r="H44" s="21"/>
      <c r="I44" s="11"/>
      <c r="J44" s="12"/>
      <c r="K44" s="48"/>
    </row>
    <row r="45" s="1" customFormat="1" ht="29.45" customHeight="1" spans="1:11">
      <c r="A45" s="10"/>
      <c r="B45" s="6" t="s">
        <v>99</v>
      </c>
      <c r="C45" s="16" t="s">
        <v>100</v>
      </c>
      <c r="D45" s="8">
        <v>5</v>
      </c>
      <c r="E45" s="114" t="s">
        <v>260</v>
      </c>
      <c r="F45" s="115">
        <v>2</v>
      </c>
      <c r="G45" s="25" t="s">
        <v>152</v>
      </c>
      <c r="H45" s="55" t="s">
        <v>153</v>
      </c>
      <c r="I45" s="50" t="s">
        <v>154</v>
      </c>
      <c r="J45" s="8"/>
      <c r="K45" s="48"/>
    </row>
    <row r="46" s="1" customFormat="1" ht="29.45" customHeight="1" spans="1:11">
      <c r="A46" s="10"/>
      <c r="B46" s="10"/>
      <c r="C46" s="19"/>
      <c r="D46" s="8"/>
      <c r="E46" s="114" t="s">
        <v>261</v>
      </c>
      <c r="F46" s="115">
        <v>1</v>
      </c>
      <c r="G46" s="29"/>
      <c r="H46" s="30"/>
      <c r="I46" s="50"/>
      <c r="J46" s="6"/>
      <c r="K46" s="48"/>
    </row>
    <row r="47" s="1" customFormat="1" ht="29.45" customHeight="1" spans="1:11">
      <c r="A47" s="10"/>
      <c r="B47" s="10"/>
      <c r="C47" s="19"/>
      <c r="D47" s="8"/>
      <c r="E47" s="114" t="s">
        <v>262</v>
      </c>
      <c r="F47" s="115">
        <v>2</v>
      </c>
      <c r="G47" s="33"/>
      <c r="H47" s="34"/>
      <c r="I47" s="50"/>
      <c r="J47" s="6"/>
      <c r="K47" s="48"/>
    </row>
    <row r="48" s="1" customFormat="1" ht="32.1" customHeight="1" spans="1:12">
      <c r="A48" s="10"/>
      <c r="B48" s="6" t="s">
        <v>104</v>
      </c>
      <c r="C48" s="16" t="s">
        <v>105</v>
      </c>
      <c r="D48" s="8">
        <v>5</v>
      </c>
      <c r="E48" s="52" t="s">
        <v>263</v>
      </c>
      <c r="F48" s="6">
        <v>5</v>
      </c>
      <c r="G48" s="6" t="s">
        <v>156</v>
      </c>
      <c r="H48" s="18">
        <v>1</v>
      </c>
      <c r="I48" s="6" t="s">
        <v>107</v>
      </c>
      <c r="J48" s="6"/>
      <c r="K48" s="48"/>
      <c r="L48" s="200"/>
    </row>
    <row r="49" s="1" customFormat="1" ht="32.1" customHeight="1" spans="1:11">
      <c r="A49" s="10"/>
      <c r="B49" s="10"/>
      <c r="C49" s="19"/>
      <c r="D49" s="8"/>
      <c r="E49" s="53"/>
      <c r="F49" s="10"/>
      <c r="G49" s="10"/>
      <c r="H49" s="21"/>
      <c r="I49" s="10"/>
      <c r="J49" s="10"/>
      <c r="K49" s="48"/>
    </row>
    <row r="50" s="1" customFormat="1" ht="32.1" customHeight="1" spans="1:11">
      <c r="A50" s="10"/>
      <c r="B50" s="10"/>
      <c r="C50" s="19"/>
      <c r="D50" s="8"/>
      <c r="E50" s="54"/>
      <c r="F50" s="12"/>
      <c r="G50" s="12"/>
      <c r="H50" s="35"/>
      <c r="I50" s="10"/>
      <c r="J50" s="12"/>
      <c r="K50" s="48"/>
    </row>
    <row r="51" s="1" customFormat="1" ht="39.95" customHeight="1" spans="1:11">
      <c r="A51" s="10"/>
      <c r="B51" s="6" t="s">
        <v>108</v>
      </c>
      <c r="C51" s="6" t="s">
        <v>109</v>
      </c>
      <c r="D51" s="10">
        <v>5</v>
      </c>
      <c r="E51" s="42" t="s">
        <v>109</v>
      </c>
      <c r="F51" s="6">
        <v>5</v>
      </c>
      <c r="G51" s="6" t="s">
        <v>110</v>
      </c>
      <c r="H51" s="6" t="s">
        <v>111</v>
      </c>
      <c r="I51" s="6" t="s">
        <v>112</v>
      </c>
      <c r="J51" s="6"/>
      <c r="K51" s="48"/>
    </row>
    <row r="52" s="1" customFormat="1" ht="39.95" customHeight="1" spans="1:11">
      <c r="A52" s="10"/>
      <c r="B52" s="10"/>
      <c r="C52" s="10"/>
      <c r="D52" s="10"/>
      <c r="E52" s="56"/>
      <c r="F52" s="10"/>
      <c r="G52" s="10"/>
      <c r="H52" s="10"/>
      <c r="I52" s="10"/>
      <c r="J52" s="10"/>
      <c r="K52" s="48"/>
    </row>
    <row r="53" s="1" customFormat="1" ht="39.95" customHeight="1" spans="1:11">
      <c r="A53" s="12"/>
      <c r="B53" s="12"/>
      <c r="C53" s="12"/>
      <c r="D53" s="10"/>
      <c r="E53" s="57"/>
      <c r="F53" s="12"/>
      <c r="G53" s="12"/>
      <c r="H53" s="12"/>
      <c r="I53" s="10"/>
      <c r="J53" s="12"/>
      <c r="K53" s="48"/>
    </row>
    <row r="54" s="1" customFormat="1" ht="30" customHeight="1" spans="1:11">
      <c r="A54" s="16" t="s">
        <v>113</v>
      </c>
      <c r="B54" s="191" t="s">
        <v>114</v>
      </c>
      <c r="C54" s="8" t="s">
        <v>115</v>
      </c>
      <c r="D54" s="8">
        <v>10</v>
      </c>
      <c r="E54" s="37" t="s">
        <v>264</v>
      </c>
      <c r="F54" s="8">
        <v>10</v>
      </c>
      <c r="G54" s="14" t="s">
        <v>117</v>
      </c>
      <c r="H54" s="6" t="s">
        <v>118</v>
      </c>
      <c r="I54" s="6" t="s">
        <v>119</v>
      </c>
      <c r="J54" s="8"/>
      <c r="K54" s="8"/>
    </row>
    <row r="55" s="1" customFormat="1" ht="25.5" customHeight="1" spans="1:11">
      <c r="A55" s="19"/>
      <c r="B55" s="197"/>
      <c r="C55" s="6" t="s">
        <v>120</v>
      </c>
      <c r="D55" s="6">
        <v>15</v>
      </c>
      <c r="E55" s="37" t="s">
        <v>265</v>
      </c>
      <c r="F55" s="8">
        <v>7</v>
      </c>
      <c r="G55" s="9" t="s">
        <v>122</v>
      </c>
      <c r="H55" s="6" t="s">
        <v>118</v>
      </c>
      <c r="I55" s="10"/>
      <c r="J55" s="8"/>
      <c r="K55" s="8"/>
    </row>
    <row r="56" s="1" customFormat="1" ht="25.5" customHeight="1" spans="1:11">
      <c r="A56" s="19"/>
      <c r="B56" s="197"/>
      <c r="C56" s="12"/>
      <c r="D56" s="12"/>
      <c r="E56" s="37" t="s">
        <v>266</v>
      </c>
      <c r="F56" s="8">
        <v>8</v>
      </c>
      <c r="G56" s="13"/>
      <c r="H56" s="12"/>
      <c r="I56" s="10"/>
      <c r="J56" s="8"/>
      <c r="K56" s="8"/>
    </row>
    <row r="57" s="1" customFormat="1" ht="32.1" customHeight="1" spans="1:11">
      <c r="A57" s="19"/>
      <c r="B57" s="194"/>
      <c r="C57" s="6" t="s">
        <v>123</v>
      </c>
      <c r="D57" s="8">
        <v>0</v>
      </c>
      <c r="E57" s="37" t="s">
        <v>116</v>
      </c>
      <c r="F57" s="8">
        <v>0</v>
      </c>
      <c r="G57" s="14" t="s">
        <v>124</v>
      </c>
      <c r="H57" s="6" t="s">
        <v>118</v>
      </c>
      <c r="I57" s="12"/>
      <c r="J57" s="8"/>
      <c r="K57" s="8"/>
    </row>
    <row r="58" s="1" customFormat="1" ht="44.45" customHeight="1" spans="1:11">
      <c r="A58" s="19"/>
      <c r="B58" s="198" t="s">
        <v>125</v>
      </c>
      <c r="C58" s="8" t="s">
        <v>126</v>
      </c>
      <c r="D58" s="40">
        <v>1</v>
      </c>
      <c r="E58" s="41" t="s">
        <v>127</v>
      </c>
      <c r="F58" s="8">
        <v>1</v>
      </c>
      <c r="G58" s="14" t="s">
        <v>128</v>
      </c>
      <c r="H58" s="6" t="s">
        <v>129</v>
      </c>
      <c r="I58" s="14" t="s">
        <v>130</v>
      </c>
      <c r="J58" s="8"/>
      <c r="K58" s="48"/>
    </row>
    <row r="59" s="1" customFormat="1" ht="42.6" customHeight="1" spans="1:11">
      <c r="A59" s="19"/>
      <c r="B59" s="198"/>
      <c r="C59" s="8" t="s">
        <v>131</v>
      </c>
      <c r="D59" s="6">
        <v>1</v>
      </c>
      <c r="E59" s="42" t="s">
        <v>131</v>
      </c>
      <c r="F59" s="8">
        <v>1</v>
      </c>
      <c r="G59" s="14" t="s">
        <v>132</v>
      </c>
      <c r="H59" s="12"/>
      <c r="I59" s="14" t="s">
        <v>133</v>
      </c>
      <c r="J59" s="8"/>
      <c r="K59" s="48"/>
    </row>
    <row r="60" s="1" customFormat="1" ht="56.1" customHeight="1" spans="1:11">
      <c r="A60" s="19"/>
      <c r="B60" s="198" t="s">
        <v>134</v>
      </c>
      <c r="C60" s="8" t="s">
        <v>174</v>
      </c>
      <c r="D60" s="6">
        <v>8</v>
      </c>
      <c r="E60" s="42" t="s">
        <v>255</v>
      </c>
      <c r="F60" s="8">
        <v>2</v>
      </c>
      <c r="G60" s="6" t="s">
        <v>137</v>
      </c>
      <c r="H60" s="172">
        <v>1</v>
      </c>
      <c r="I60" s="25" t="s">
        <v>160</v>
      </c>
      <c r="J60" s="8"/>
      <c r="K60" s="48"/>
    </row>
    <row r="61" s="1" customFormat="1" ht="56.1" customHeight="1" spans="1:11">
      <c r="A61" s="19"/>
      <c r="B61" s="198"/>
      <c r="C61" s="8"/>
      <c r="D61" s="10"/>
      <c r="E61" s="195" t="s">
        <v>257</v>
      </c>
      <c r="F61" s="8">
        <v>3</v>
      </c>
      <c r="G61" s="10"/>
      <c r="H61" s="178"/>
      <c r="I61" s="29"/>
      <c r="J61" s="8"/>
      <c r="K61" s="48"/>
    </row>
    <row r="62" s="1" customFormat="1" ht="56.1" customHeight="1" spans="1:11">
      <c r="A62" s="199"/>
      <c r="B62" s="198"/>
      <c r="C62" s="8"/>
      <c r="D62" s="12"/>
      <c r="E62" s="195" t="s">
        <v>245</v>
      </c>
      <c r="F62" s="8">
        <v>3</v>
      </c>
      <c r="G62" s="12"/>
      <c r="H62" s="196"/>
      <c r="I62" s="33"/>
      <c r="J62" s="8"/>
      <c r="K62" s="48"/>
    </row>
    <row r="63" s="1" customFormat="1" ht="25.5" customHeight="1" spans="1:11">
      <c r="A63" s="44" t="s">
        <v>140</v>
      </c>
      <c r="B63" s="40"/>
      <c r="C63" s="40"/>
      <c r="D63" s="5">
        <f>SUM(D3:D60)</f>
        <v>100</v>
      </c>
      <c r="E63" s="45"/>
      <c r="F63" s="5">
        <f>SUM(F3:F62)</f>
        <v>100</v>
      </c>
      <c r="G63" s="46"/>
      <c r="H63" s="47"/>
      <c r="I63" s="46"/>
      <c r="J63" s="5">
        <f>SUM(J4:J62)</f>
        <v>0</v>
      </c>
      <c r="K63" s="51"/>
    </row>
  </sheetData>
  <mergeCells count="102">
    <mergeCell ref="A2:K2"/>
    <mergeCell ref="A4:A24"/>
    <mergeCell ref="A25:A38"/>
    <mergeCell ref="A39:A53"/>
    <mergeCell ref="A54:A62"/>
    <mergeCell ref="B4:B11"/>
    <mergeCell ref="B12:B18"/>
    <mergeCell ref="B19:B24"/>
    <mergeCell ref="B25:B30"/>
    <mergeCell ref="B31:B38"/>
    <mergeCell ref="B39:B44"/>
    <mergeCell ref="B45:B47"/>
    <mergeCell ref="B48:B50"/>
    <mergeCell ref="B51:B53"/>
    <mergeCell ref="B54:B57"/>
    <mergeCell ref="B58:B59"/>
    <mergeCell ref="B60:B62"/>
    <mergeCell ref="C4:C8"/>
    <mergeCell ref="C9:C11"/>
    <mergeCell ref="C12:C15"/>
    <mergeCell ref="C16:C18"/>
    <mergeCell ref="C19:C22"/>
    <mergeCell ref="C23:C24"/>
    <mergeCell ref="C27:C30"/>
    <mergeCell ref="C31:C34"/>
    <mergeCell ref="C35:C38"/>
    <mergeCell ref="C39:C44"/>
    <mergeCell ref="C45:C47"/>
    <mergeCell ref="C48:C50"/>
    <mergeCell ref="C51:C53"/>
    <mergeCell ref="C55:C56"/>
    <mergeCell ref="C60:C62"/>
    <mergeCell ref="D4:D8"/>
    <mergeCell ref="D9:D11"/>
    <mergeCell ref="D12:D15"/>
    <mergeCell ref="D16:D18"/>
    <mergeCell ref="D19:D22"/>
    <mergeCell ref="D23:D24"/>
    <mergeCell ref="D27:D30"/>
    <mergeCell ref="D31:D34"/>
    <mergeCell ref="D35:D38"/>
    <mergeCell ref="D39:D44"/>
    <mergeCell ref="D45:D47"/>
    <mergeCell ref="D48:D50"/>
    <mergeCell ref="D51:D53"/>
    <mergeCell ref="D55:D56"/>
    <mergeCell ref="D60:D62"/>
    <mergeCell ref="E39:E44"/>
    <mergeCell ref="E48:E50"/>
    <mergeCell ref="E51:E53"/>
    <mergeCell ref="F39:F44"/>
    <mergeCell ref="F48:F50"/>
    <mergeCell ref="F51:F53"/>
    <mergeCell ref="G4:G8"/>
    <mergeCell ref="G9:G11"/>
    <mergeCell ref="G12:G15"/>
    <mergeCell ref="G16:G18"/>
    <mergeCell ref="G19:G22"/>
    <mergeCell ref="G23:G24"/>
    <mergeCell ref="G27:G30"/>
    <mergeCell ref="G31:G34"/>
    <mergeCell ref="G35:G38"/>
    <mergeCell ref="G39:G44"/>
    <mergeCell ref="G45:G47"/>
    <mergeCell ref="G48:G50"/>
    <mergeCell ref="G51:G53"/>
    <mergeCell ref="G55:G56"/>
    <mergeCell ref="G60:G62"/>
    <mergeCell ref="H4:H8"/>
    <mergeCell ref="H9:H11"/>
    <mergeCell ref="H12:H15"/>
    <mergeCell ref="H16:H18"/>
    <mergeCell ref="H19:H22"/>
    <mergeCell ref="H23:H24"/>
    <mergeCell ref="H27:H30"/>
    <mergeCell ref="H31:H34"/>
    <mergeCell ref="H35:H38"/>
    <mergeCell ref="H39:H44"/>
    <mergeCell ref="H45:H47"/>
    <mergeCell ref="H48:H50"/>
    <mergeCell ref="H51:H53"/>
    <mergeCell ref="H55:H56"/>
    <mergeCell ref="H58:H59"/>
    <mergeCell ref="H60:H62"/>
    <mergeCell ref="I4:I8"/>
    <mergeCell ref="I9:I11"/>
    <mergeCell ref="I12:I15"/>
    <mergeCell ref="I16:I18"/>
    <mergeCell ref="I19:I22"/>
    <mergeCell ref="I23:I24"/>
    <mergeCell ref="I27:I30"/>
    <mergeCell ref="I31:I34"/>
    <mergeCell ref="I35:I38"/>
    <mergeCell ref="I39:I44"/>
    <mergeCell ref="I45:I47"/>
    <mergeCell ref="I48:I50"/>
    <mergeCell ref="I51:I53"/>
    <mergeCell ref="I54:I57"/>
    <mergeCell ref="I60:I62"/>
    <mergeCell ref="J39:J44"/>
    <mergeCell ref="J48:J50"/>
    <mergeCell ref="J51:J53"/>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topLeftCell="D56" workbookViewId="0">
      <selection activeCell="J61" sqref="J4:M61"/>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267</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1">
      <c r="A4" s="6" t="s">
        <v>12</v>
      </c>
      <c r="B4" s="6" t="s">
        <v>13</v>
      </c>
      <c r="C4" s="6" t="s">
        <v>14</v>
      </c>
      <c r="D4" s="6">
        <v>3</v>
      </c>
      <c r="E4" s="7" t="s">
        <v>15</v>
      </c>
      <c r="F4" s="8">
        <v>0.6</v>
      </c>
      <c r="G4" s="9" t="s">
        <v>16</v>
      </c>
      <c r="H4" s="6" t="s">
        <v>17</v>
      </c>
      <c r="I4" s="9" t="s">
        <v>18</v>
      </c>
      <c r="J4" s="8"/>
      <c r="K4" s="5"/>
    </row>
    <row r="5" s="1" customFormat="1" ht="29.45" customHeight="1" spans="1:11">
      <c r="A5" s="10"/>
      <c r="B5" s="10"/>
      <c r="C5" s="10"/>
      <c r="D5" s="10"/>
      <c r="E5" s="7" t="s">
        <v>19</v>
      </c>
      <c r="F5" s="8">
        <v>0.6</v>
      </c>
      <c r="G5" s="11"/>
      <c r="H5" s="10"/>
      <c r="I5" s="11"/>
      <c r="J5" s="8"/>
      <c r="K5" s="5"/>
    </row>
    <row r="6" s="1" customFormat="1" ht="29.45" customHeight="1" spans="1:11">
      <c r="A6" s="10"/>
      <c r="B6" s="10"/>
      <c r="C6" s="10"/>
      <c r="D6" s="10"/>
      <c r="E6" s="7" t="s">
        <v>20</v>
      </c>
      <c r="F6" s="8">
        <v>0.6</v>
      </c>
      <c r="G6" s="11"/>
      <c r="H6" s="10"/>
      <c r="I6" s="11"/>
      <c r="J6" s="8"/>
      <c r="K6" s="5"/>
    </row>
    <row r="7" s="1" customFormat="1" ht="29.45" customHeight="1" spans="1:11">
      <c r="A7" s="10"/>
      <c r="B7" s="10"/>
      <c r="C7" s="10"/>
      <c r="D7" s="10"/>
      <c r="E7" s="7" t="s">
        <v>21</v>
      </c>
      <c r="F7" s="8">
        <v>0.6</v>
      </c>
      <c r="G7" s="11"/>
      <c r="H7" s="10"/>
      <c r="I7" s="11"/>
      <c r="J7" s="8"/>
      <c r="K7" s="5"/>
    </row>
    <row r="8" s="1" customFormat="1" ht="29.45" customHeight="1" spans="1:11">
      <c r="A8" s="10"/>
      <c r="B8" s="10"/>
      <c r="C8" s="12"/>
      <c r="D8" s="12"/>
      <c r="E8" s="7" t="s">
        <v>22</v>
      </c>
      <c r="F8" s="8">
        <v>0.6</v>
      </c>
      <c r="G8" s="13"/>
      <c r="H8" s="12"/>
      <c r="I8" s="13"/>
      <c r="J8" s="8"/>
      <c r="K8" s="48"/>
    </row>
    <row r="9" s="1" customFormat="1" ht="32.45" customHeight="1" spans="1:11">
      <c r="A9" s="10"/>
      <c r="B9" s="10"/>
      <c r="C9" s="6" t="s">
        <v>23</v>
      </c>
      <c r="D9" s="6">
        <v>3</v>
      </c>
      <c r="E9" s="7" t="s">
        <v>24</v>
      </c>
      <c r="F9" s="8">
        <v>1</v>
      </c>
      <c r="G9" s="9" t="s">
        <v>25</v>
      </c>
      <c r="H9" s="6" t="s">
        <v>26</v>
      </c>
      <c r="I9" s="9" t="s">
        <v>27</v>
      </c>
      <c r="J9" s="8"/>
      <c r="K9" s="48"/>
    </row>
    <row r="10" s="1" customFormat="1" ht="32.45" customHeight="1" spans="1:11">
      <c r="A10" s="10"/>
      <c r="B10" s="10"/>
      <c r="C10" s="10"/>
      <c r="D10" s="10"/>
      <c r="E10" s="7" t="s">
        <v>28</v>
      </c>
      <c r="F10" s="8">
        <v>1</v>
      </c>
      <c r="G10" s="11"/>
      <c r="H10" s="10"/>
      <c r="I10" s="11"/>
      <c r="J10" s="8"/>
      <c r="K10" s="48"/>
    </row>
    <row r="11" s="1" customFormat="1" ht="32.45" customHeight="1" spans="1:11">
      <c r="A11" s="10"/>
      <c r="B11" s="12"/>
      <c r="C11" s="12"/>
      <c r="D11" s="12"/>
      <c r="E11" s="7" t="s">
        <v>29</v>
      </c>
      <c r="F11" s="8">
        <v>1</v>
      </c>
      <c r="G11" s="13"/>
      <c r="H11" s="12"/>
      <c r="I11" s="13"/>
      <c r="J11" s="8"/>
      <c r="K11" s="48"/>
    </row>
    <row r="12" s="1" customFormat="1" ht="32.45" customHeight="1" spans="1:11">
      <c r="A12" s="10"/>
      <c r="B12" s="6" t="s">
        <v>30</v>
      </c>
      <c r="C12" s="6" t="s">
        <v>31</v>
      </c>
      <c r="D12" s="6">
        <v>3</v>
      </c>
      <c r="E12" s="7" t="s">
        <v>32</v>
      </c>
      <c r="F12" s="8">
        <v>0.75</v>
      </c>
      <c r="G12" s="9" t="s">
        <v>33</v>
      </c>
      <c r="H12" s="6" t="s">
        <v>34</v>
      </c>
      <c r="I12" s="9" t="s">
        <v>35</v>
      </c>
      <c r="J12" s="8"/>
      <c r="K12" s="48"/>
    </row>
    <row r="13" s="1" customFormat="1" ht="32.45" customHeight="1" spans="1:11">
      <c r="A13" s="10"/>
      <c r="B13" s="10"/>
      <c r="C13" s="10"/>
      <c r="D13" s="10"/>
      <c r="E13" s="7" t="s">
        <v>36</v>
      </c>
      <c r="F13" s="8">
        <v>0.75</v>
      </c>
      <c r="G13" s="11"/>
      <c r="H13" s="10"/>
      <c r="I13" s="11"/>
      <c r="J13" s="8"/>
      <c r="K13" s="48"/>
    </row>
    <row r="14" s="1" customFormat="1" ht="32.4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45" customHeight="1" spans="1:11">
      <c r="A18" s="10"/>
      <c r="B18" s="12"/>
      <c r="C18" s="12"/>
      <c r="D18" s="12"/>
      <c r="E18" s="7" t="s">
        <v>45</v>
      </c>
      <c r="F18" s="8">
        <v>1</v>
      </c>
      <c r="G18" s="13"/>
      <c r="H18" s="12"/>
      <c r="I18" s="13"/>
      <c r="J18" s="8"/>
      <c r="K18" s="48"/>
    </row>
    <row r="19" s="1" customFormat="1" ht="35.1" customHeight="1" spans="1:11">
      <c r="A19" s="10"/>
      <c r="B19" s="6" t="s">
        <v>46</v>
      </c>
      <c r="C19" s="6" t="s">
        <v>47</v>
      </c>
      <c r="D19" s="6">
        <v>4</v>
      </c>
      <c r="E19" s="7" t="s">
        <v>48</v>
      </c>
      <c r="F19" s="8">
        <v>1</v>
      </c>
      <c r="G19" s="9" t="s">
        <v>49</v>
      </c>
      <c r="H19" s="6" t="s">
        <v>50</v>
      </c>
      <c r="I19" s="9" t="s">
        <v>51</v>
      </c>
      <c r="J19" s="8"/>
      <c r="K19" s="48"/>
    </row>
    <row r="20" s="1" customFormat="1" ht="35.1" customHeight="1" spans="1:11">
      <c r="A20" s="10"/>
      <c r="B20" s="10"/>
      <c r="C20" s="10"/>
      <c r="D20" s="10"/>
      <c r="E20" s="7" t="s">
        <v>52</v>
      </c>
      <c r="F20" s="8">
        <v>1</v>
      </c>
      <c r="G20" s="11"/>
      <c r="H20" s="10"/>
      <c r="I20" s="11"/>
      <c r="J20" s="8"/>
      <c r="K20" s="48"/>
    </row>
    <row r="21" s="1" customFormat="1" ht="35.1" customHeight="1" spans="1:11">
      <c r="A21" s="10"/>
      <c r="B21" s="10"/>
      <c r="C21" s="10"/>
      <c r="D21" s="10"/>
      <c r="E21" s="7" t="s">
        <v>53</v>
      </c>
      <c r="F21" s="8">
        <v>1</v>
      </c>
      <c r="G21" s="11"/>
      <c r="H21" s="10"/>
      <c r="I21" s="11"/>
      <c r="J21" s="8"/>
      <c r="K21" s="48"/>
    </row>
    <row r="22" s="1" customFormat="1" ht="35.1" customHeight="1" spans="1:11">
      <c r="A22" s="10"/>
      <c r="B22" s="10"/>
      <c r="C22" s="12"/>
      <c r="D22" s="12"/>
      <c r="E22" s="7" t="s">
        <v>54</v>
      </c>
      <c r="F22" s="8">
        <v>1</v>
      </c>
      <c r="G22" s="13"/>
      <c r="H22" s="12"/>
      <c r="I22" s="13"/>
      <c r="J22" s="8"/>
      <c r="K22" s="48"/>
    </row>
    <row r="23" s="1" customFormat="1" ht="35.1" customHeight="1" spans="1:11">
      <c r="A23" s="10"/>
      <c r="B23" s="10"/>
      <c r="C23" s="6" t="s">
        <v>55</v>
      </c>
      <c r="D23" s="6">
        <v>4</v>
      </c>
      <c r="E23" s="7" t="s">
        <v>56</v>
      </c>
      <c r="F23" s="8">
        <v>2</v>
      </c>
      <c r="G23" s="9" t="s">
        <v>57</v>
      </c>
      <c r="H23" s="6" t="s">
        <v>34</v>
      </c>
      <c r="I23" s="9" t="s">
        <v>58</v>
      </c>
      <c r="J23" s="6"/>
      <c r="K23" s="49"/>
    </row>
    <row r="24" s="1" customFormat="1" ht="35.1"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6" customHeight="1" spans="1:15">
      <c r="A26" s="10"/>
      <c r="B26" s="10"/>
      <c r="C26" s="8" t="s">
        <v>65</v>
      </c>
      <c r="D26" s="8">
        <v>2</v>
      </c>
      <c r="E26" s="7" t="s">
        <v>65</v>
      </c>
      <c r="F26" s="8">
        <v>2</v>
      </c>
      <c r="G26" s="14" t="s">
        <v>144</v>
      </c>
      <c r="H26" s="15">
        <v>1</v>
      </c>
      <c r="I26" s="14" t="s">
        <v>67</v>
      </c>
      <c r="J26" s="8"/>
      <c r="K26" s="48"/>
      <c r="L26" s="1"/>
      <c r="M26" s="1"/>
      <c r="N26" s="1" t="e">
        <f>L26/M26</f>
        <v>#DIV/0!</v>
      </c>
      <c r="O26" s="1">
        <f>2*0.05</f>
        <v>0.1</v>
      </c>
    </row>
    <row r="27" s="1" customFormat="1" ht="24.6"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3.95" customHeight="1" spans="1:11">
      <c r="A30" s="10"/>
      <c r="B30" s="12"/>
      <c r="C30" s="12"/>
      <c r="D30" s="12"/>
      <c r="E30" s="7" t="s">
        <v>75</v>
      </c>
      <c r="F30" s="8">
        <v>1</v>
      </c>
      <c r="G30" s="13"/>
      <c r="H30" s="12"/>
      <c r="I30" s="13"/>
      <c r="J30" s="8"/>
      <c r="K30" s="48"/>
    </row>
    <row r="31" s="1" customFormat="1" ht="26.1" customHeight="1" spans="1:11">
      <c r="A31" s="10"/>
      <c r="B31" s="6" t="s">
        <v>146</v>
      </c>
      <c r="C31" s="6" t="s">
        <v>77</v>
      </c>
      <c r="D31" s="6">
        <v>6</v>
      </c>
      <c r="E31" s="7" t="s">
        <v>78</v>
      </c>
      <c r="F31" s="8">
        <v>1.5</v>
      </c>
      <c r="G31" s="9" t="s">
        <v>79</v>
      </c>
      <c r="H31" s="6" t="s">
        <v>80</v>
      </c>
      <c r="I31" s="9" t="s">
        <v>147</v>
      </c>
      <c r="J31" s="8"/>
      <c r="K31" s="48"/>
    </row>
    <row r="32" s="1" customFormat="1" ht="26.1" customHeight="1" spans="1:11">
      <c r="A32" s="10"/>
      <c r="B32" s="10"/>
      <c r="C32" s="10"/>
      <c r="D32" s="10"/>
      <c r="E32" s="7" t="s">
        <v>82</v>
      </c>
      <c r="F32" s="8">
        <v>1.5</v>
      </c>
      <c r="G32" s="11"/>
      <c r="H32" s="10"/>
      <c r="I32" s="11"/>
      <c r="J32" s="8"/>
      <c r="K32" s="48"/>
    </row>
    <row r="33" s="1" customFormat="1" ht="26.1" customHeight="1" spans="1:11">
      <c r="A33" s="10"/>
      <c r="B33" s="10"/>
      <c r="C33" s="10"/>
      <c r="D33" s="10"/>
      <c r="E33" s="7" t="s">
        <v>83</v>
      </c>
      <c r="F33" s="8">
        <v>1.5</v>
      </c>
      <c r="G33" s="11"/>
      <c r="H33" s="10"/>
      <c r="I33" s="11"/>
      <c r="J33" s="8"/>
      <c r="K33" s="48"/>
    </row>
    <row r="34" s="1" customFormat="1" ht="26.1" customHeight="1" spans="1:11">
      <c r="A34" s="10"/>
      <c r="B34" s="10"/>
      <c r="C34" s="12"/>
      <c r="D34" s="12"/>
      <c r="E34" s="7" t="s">
        <v>84</v>
      </c>
      <c r="F34" s="8">
        <v>1.5</v>
      </c>
      <c r="G34" s="13"/>
      <c r="H34" s="12"/>
      <c r="I34" s="13"/>
      <c r="J34" s="8"/>
      <c r="K34" s="48"/>
    </row>
    <row r="35" s="1" customFormat="1" ht="26.1" customHeight="1" spans="1:11">
      <c r="A35" s="10"/>
      <c r="B35" s="10"/>
      <c r="C35" s="6" t="s">
        <v>85</v>
      </c>
      <c r="D35" s="6">
        <v>6</v>
      </c>
      <c r="E35" s="7" t="s">
        <v>86</v>
      </c>
      <c r="F35" s="8">
        <v>1.5</v>
      </c>
      <c r="G35" s="9" t="s">
        <v>87</v>
      </c>
      <c r="H35" s="6" t="s">
        <v>88</v>
      </c>
      <c r="I35" s="9" t="s">
        <v>89</v>
      </c>
      <c r="J35" s="8"/>
      <c r="K35" s="48"/>
    </row>
    <row r="36" s="1" customFormat="1" ht="26.1" customHeight="1" spans="1:11">
      <c r="A36" s="10"/>
      <c r="B36" s="10"/>
      <c r="C36" s="10"/>
      <c r="D36" s="10"/>
      <c r="E36" s="7" t="s">
        <v>90</v>
      </c>
      <c r="F36" s="8">
        <v>1.5</v>
      </c>
      <c r="G36" s="11"/>
      <c r="H36" s="10"/>
      <c r="I36" s="11"/>
      <c r="J36" s="8"/>
      <c r="K36" s="48"/>
    </row>
    <row r="37" s="1" customFormat="1" ht="26.1" customHeight="1" spans="1:11">
      <c r="A37" s="10"/>
      <c r="B37" s="10"/>
      <c r="C37" s="10"/>
      <c r="D37" s="10"/>
      <c r="E37" s="7" t="s">
        <v>91</v>
      </c>
      <c r="F37" s="8">
        <v>1.5</v>
      </c>
      <c r="G37" s="11"/>
      <c r="H37" s="10"/>
      <c r="I37" s="11"/>
      <c r="J37" s="8"/>
      <c r="K37" s="48"/>
    </row>
    <row r="38" s="1" customFormat="1" ht="26.1" customHeight="1" spans="1:11">
      <c r="A38" s="12"/>
      <c r="B38" s="12"/>
      <c r="C38" s="12"/>
      <c r="D38" s="12"/>
      <c r="E38" s="7" t="s">
        <v>92</v>
      </c>
      <c r="F38" s="8">
        <v>1.5</v>
      </c>
      <c r="G38" s="13"/>
      <c r="H38" s="12"/>
      <c r="I38" s="13"/>
      <c r="J38" s="8"/>
      <c r="K38" s="48"/>
    </row>
    <row r="39" s="1" customFormat="1" ht="26.1" customHeight="1" spans="1:15">
      <c r="A39" s="36" t="s">
        <v>93</v>
      </c>
      <c r="B39" s="6" t="s">
        <v>94</v>
      </c>
      <c r="C39" s="16" t="s">
        <v>95</v>
      </c>
      <c r="D39" s="6">
        <v>10</v>
      </c>
      <c r="E39" s="52" t="s">
        <v>268</v>
      </c>
      <c r="F39" s="6">
        <v>10</v>
      </c>
      <c r="G39" s="9" t="s">
        <v>149</v>
      </c>
      <c r="H39" s="18">
        <v>1</v>
      </c>
      <c r="I39" s="9" t="s">
        <v>150</v>
      </c>
      <c r="J39" s="6"/>
      <c r="K39" s="48"/>
      <c r="L39" s="1"/>
      <c r="M39" s="1"/>
      <c r="N39" s="1" t="e">
        <f>L39/M39</f>
        <v>#DIV/0!</v>
      </c>
      <c r="O39" s="1">
        <f>10*0.05</f>
        <v>0.5</v>
      </c>
    </row>
    <row r="40" s="1" customFormat="1" ht="26.1" customHeight="1" spans="1:11">
      <c r="A40" s="38"/>
      <c r="B40" s="10"/>
      <c r="C40" s="19"/>
      <c r="D40" s="10"/>
      <c r="E40" s="53"/>
      <c r="F40" s="10"/>
      <c r="G40" s="11"/>
      <c r="H40" s="21"/>
      <c r="I40" s="11"/>
      <c r="J40" s="10"/>
      <c r="K40" s="48"/>
    </row>
    <row r="41" s="1" customFormat="1" ht="26.1" customHeight="1" spans="1:11">
      <c r="A41" s="38"/>
      <c r="B41" s="10"/>
      <c r="C41" s="19"/>
      <c r="D41" s="10"/>
      <c r="E41" s="53"/>
      <c r="F41" s="10"/>
      <c r="G41" s="11"/>
      <c r="H41" s="21"/>
      <c r="I41" s="11"/>
      <c r="J41" s="10"/>
      <c r="K41" s="48"/>
    </row>
    <row r="42" s="1" customFormat="1" ht="26.1" customHeight="1" spans="1:11">
      <c r="A42" s="38"/>
      <c r="B42" s="10"/>
      <c r="C42" s="19"/>
      <c r="D42" s="10"/>
      <c r="E42" s="53"/>
      <c r="F42" s="10"/>
      <c r="G42" s="11"/>
      <c r="H42" s="21"/>
      <c r="I42" s="11"/>
      <c r="J42" s="10"/>
      <c r="K42" s="48"/>
    </row>
    <row r="43" s="1" customFormat="1" ht="26.1" customHeight="1" spans="1:11">
      <c r="A43" s="38"/>
      <c r="B43" s="10"/>
      <c r="C43" s="19"/>
      <c r="D43" s="10"/>
      <c r="E43" s="53"/>
      <c r="F43" s="10"/>
      <c r="G43" s="11"/>
      <c r="H43" s="21"/>
      <c r="I43" s="11"/>
      <c r="J43" s="10"/>
      <c r="K43" s="48"/>
    </row>
    <row r="44" s="1" customFormat="1" ht="26.1" customHeight="1" spans="1:11">
      <c r="A44" s="38"/>
      <c r="B44" s="10"/>
      <c r="C44" s="19"/>
      <c r="D44" s="10"/>
      <c r="E44" s="54"/>
      <c r="F44" s="12"/>
      <c r="G44" s="11"/>
      <c r="H44" s="21"/>
      <c r="I44" s="11"/>
      <c r="J44" s="12"/>
      <c r="K44" s="48"/>
    </row>
    <row r="45" s="1" customFormat="1" ht="29.45" customHeight="1" spans="1:11">
      <c r="A45" s="38"/>
      <c r="B45" s="6" t="s">
        <v>99</v>
      </c>
      <c r="C45" s="6" t="s">
        <v>100</v>
      </c>
      <c r="D45" s="6">
        <v>5</v>
      </c>
      <c r="E45" s="114" t="s">
        <v>269</v>
      </c>
      <c r="F45" s="115">
        <v>2.5</v>
      </c>
      <c r="G45" s="25" t="s">
        <v>152</v>
      </c>
      <c r="H45" s="55" t="s">
        <v>153</v>
      </c>
      <c r="I45" s="25" t="s">
        <v>154</v>
      </c>
      <c r="J45" s="8"/>
      <c r="K45" s="48"/>
    </row>
    <row r="46" s="1" customFormat="1" ht="29.45" customHeight="1" spans="1:11">
      <c r="A46" s="38"/>
      <c r="B46" s="12"/>
      <c r="C46" s="12"/>
      <c r="D46" s="12"/>
      <c r="E46" s="114" t="s">
        <v>261</v>
      </c>
      <c r="F46" s="115">
        <v>2.5</v>
      </c>
      <c r="G46" s="33"/>
      <c r="H46" s="30"/>
      <c r="I46" s="33"/>
      <c r="J46" s="6"/>
      <c r="K46" s="48"/>
    </row>
    <row r="47" s="1" customFormat="1" ht="32.1" customHeight="1" spans="1:11">
      <c r="A47" s="38"/>
      <c r="B47" s="6" t="s">
        <v>104</v>
      </c>
      <c r="C47" s="16" t="s">
        <v>105</v>
      </c>
      <c r="D47" s="8">
        <v>5</v>
      </c>
      <c r="E47" s="52" t="s">
        <v>270</v>
      </c>
      <c r="F47" s="6">
        <v>5</v>
      </c>
      <c r="G47" s="6" t="s">
        <v>156</v>
      </c>
      <c r="H47" s="18">
        <v>1</v>
      </c>
      <c r="I47" s="6" t="s">
        <v>107</v>
      </c>
      <c r="J47" s="6"/>
      <c r="K47" s="48"/>
    </row>
    <row r="48" s="1" customFormat="1" ht="32.1" customHeight="1" spans="1:11">
      <c r="A48" s="38"/>
      <c r="B48" s="10"/>
      <c r="C48" s="19"/>
      <c r="D48" s="8"/>
      <c r="E48" s="53"/>
      <c r="F48" s="10"/>
      <c r="G48" s="10"/>
      <c r="H48" s="21"/>
      <c r="I48" s="10"/>
      <c r="J48" s="10"/>
      <c r="K48" s="48"/>
    </row>
    <row r="49" s="1" customFormat="1" ht="32.1" customHeight="1" spans="1:11">
      <c r="A49" s="38"/>
      <c r="B49" s="10"/>
      <c r="C49" s="19"/>
      <c r="D49" s="8"/>
      <c r="E49" s="54"/>
      <c r="F49" s="12"/>
      <c r="G49" s="12"/>
      <c r="H49" s="35"/>
      <c r="I49" s="10"/>
      <c r="J49" s="12"/>
      <c r="K49" s="48"/>
    </row>
    <row r="50" s="1" customFormat="1" ht="39.95" customHeight="1" spans="1:15">
      <c r="A50" s="38"/>
      <c r="B50" s="6" t="s">
        <v>108</v>
      </c>
      <c r="C50" s="6" t="s">
        <v>109</v>
      </c>
      <c r="D50" s="10">
        <v>5</v>
      </c>
      <c r="E50" s="42" t="s">
        <v>271</v>
      </c>
      <c r="F50" s="6">
        <v>5</v>
      </c>
      <c r="G50" s="6" t="s">
        <v>110</v>
      </c>
      <c r="H50" s="6" t="s">
        <v>111</v>
      </c>
      <c r="I50" s="6" t="s">
        <v>112</v>
      </c>
      <c r="J50" s="6"/>
      <c r="K50" s="48"/>
      <c r="L50" s="1"/>
      <c r="M50" s="1"/>
      <c r="N50" s="1" t="e">
        <f>L50/M50</f>
        <v>#DIV/0!</v>
      </c>
      <c r="O50" s="1">
        <f>5*0.05</f>
        <v>0.25</v>
      </c>
    </row>
    <row r="51" s="1" customFormat="1" ht="39.95" customHeight="1" spans="1:11">
      <c r="A51" s="38"/>
      <c r="B51" s="10"/>
      <c r="C51" s="10"/>
      <c r="D51" s="10"/>
      <c r="E51" s="56"/>
      <c r="F51" s="10"/>
      <c r="G51" s="10"/>
      <c r="H51" s="10"/>
      <c r="I51" s="10"/>
      <c r="J51" s="10"/>
      <c r="K51" s="48"/>
    </row>
    <row r="52" s="1" customFormat="1" ht="39.95" customHeight="1" spans="1:11">
      <c r="A52" s="39"/>
      <c r="B52" s="12"/>
      <c r="C52" s="12"/>
      <c r="D52" s="10"/>
      <c r="E52" s="57"/>
      <c r="F52" s="12"/>
      <c r="G52" s="12"/>
      <c r="H52" s="12"/>
      <c r="I52" s="10"/>
      <c r="J52" s="12"/>
      <c r="K52" s="48"/>
    </row>
    <row r="53" s="1" customFormat="1" ht="30" customHeight="1" spans="1:11">
      <c r="A53" s="8" t="s">
        <v>113</v>
      </c>
      <c r="B53" s="8" t="s">
        <v>114</v>
      </c>
      <c r="C53" s="8" t="s">
        <v>115</v>
      </c>
      <c r="D53" s="8">
        <v>0</v>
      </c>
      <c r="E53" s="37" t="s">
        <v>116</v>
      </c>
      <c r="F53" s="8">
        <v>0</v>
      </c>
      <c r="G53" s="14" t="s">
        <v>117</v>
      </c>
      <c r="H53" s="6" t="s">
        <v>118</v>
      </c>
      <c r="I53" s="6" t="s">
        <v>119</v>
      </c>
      <c r="J53" s="8"/>
      <c r="K53" s="8"/>
    </row>
    <row r="54" s="1" customFormat="1" ht="25.5" customHeight="1" spans="1:11">
      <c r="A54" s="8"/>
      <c r="B54" s="8"/>
      <c r="C54" s="6" t="s">
        <v>120</v>
      </c>
      <c r="D54" s="8">
        <v>25</v>
      </c>
      <c r="E54" s="23" t="s">
        <v>272</v>
      </c>
      <c r="F54" s="6">
        <v>25</v>
      </c>
      <c r="G54" s="9" t="s">
        <v>122</v>
      </c>
      <c r="H54" s="6" t="s">
        <v>118</v>
      </c>
      <c r="I54" s="10"/>
      <c r="J54" s="6"/>
      <c r="K54" s="8"/>
    </row>
    <row r="55" s="1" customFormat="1" ht="25.5" customHeight="1" spans="1:11">
      <c r="A55" s="8"/>
      <c r="B55" s="8"/>
      <c r="C55" s="10"/>
      <c r="D55" s="8"/>
      <c r="E55" s="27"/>
      <c r="F55" s="10"/>
      <c r="G55" s="11"/>
      <c r="H55" s="10"/>
      <c r="I55" s="10"/>
      <c r="J55" s="10"/>
      <c r="K55" s="8"/>
    </row>
    <row r="56" s="1" customFormat="1" ht="33" customHeight="1" spans="1:11">
      <c r="A56" s="8"/>
      <c r="B56" s="8"/>
      <c r="C56" s="10"/>
      <c r="D56" s="8"/>
      <c r="E56" s="31"/>
      <c r="F56" s="12"/>
      <c r="G56" s="13"/>
      <c r="H56" s="10"/>
      <c r="I56" s="10"/>
      <c r="J56" s="12"/>
      <c r="K56" s="8"/>
    </row>
    <row r="57" s="1" customFormat="1" ht="32.1" customHeight="1" spans="1:11">
      <c r="A57" s="8"/>
      <c r="B57" s="8"/>
      <c r="C57" s="6" t="s">
        <v>123</v>
      </c>
      <c r="D57" s="8">
        <v>0</v>
      </c>
      <c r="E57" s="37" t="s">
        <v>116</v>
      </c>
      <c r="F57" s="8">
        <v>0</v>
      </c>
      <c r="G57" s="14" t="s">
        <v>124</v>
      </c>
      <c r="H57" s="6" t="s">
        <v>118</v>
      </c>
      <c r="I57" s="12"/>
      <c r="J57" s="8"/>
      <c r="K57" s="8"/>
    </row>
    <row r="58" s="1" customFormat="1" ht="44.45" customHeight="1" spans="1:11">
      <c r="A58" s="8"/>
      <c r="B58" s="8" t="s">
        <v>125</v>
      </c>
      <c r="C58" s="8" t="s">
        <v>126</v>
      </c>
      <c r="D58" s="40">
        <v>1</v>
      </c>
      <c r="E58" s="41" t="s">
        <v>127</v>
      </c>
      <c r="F58" s="8">
        <v>1</v>
      </c>
      <c r="G58" s="14" t="s">
        <v>128</v>
      </c>
      <c r="H58" s="6" t="s">
        <v>129</v>
      </c>
      <c r="I58" s="14" t="s">
        <v>130</v>
      </c>
      <c r="J58" s="50"/>
      <c r="K58" s="48"/>
    </row>
    <row r="59" s="1" customFormat="1" ht="42.6" customHeight="1" spans="1:11">
      <c r="A59" s="8"/>
      <c r="B59" s="8"/>
      <c r="C59" s="8" t="s">
        <v>131</v>
      </c>
      <c r="D59" s="6">
        <v>1</v>
      </c>
      <c r="E59" s="42" t="s">
        <v>131</v>
      </c>
      <c r="F59" s="8">
        <v>1</v>
      </c>
      <c r="G59" s="14" t="s">
        <v>132</v>
      </c>
      <c r="H59" s="12"/>
      <c r="I59" s="14" t="s">
        <v>133</v>
      </c>
      <c r="J59" s="50"/>
      <c r="K59" s="48"/>
    </row>
    <row r="60" s="1" customFormat="1" ht="56.1" customHeight="1" spans="1:11">
      <c r="A60" s="8"/>
      <c r="B60" s="190" t="s">
        <v>134</v>
      </c>
      <c r="C60" s="191" t="s">
        <v>174</v>
      </c>
      <c r="D60" s="6">
        <v>4</v>
      </c>
      <c r="E60" s="42" t="s">
        <v>255</v>
      </c>
      <c r="F60" s="8">
        <v>4</v>
      </c>
      <c r="G60" s="6" t="s">
        <v>137</v>
      </c>
      <c r="H60" s="172">
        <v>1</v>
      </c>
      <c r="I60" s="25" t="s">
        <v>160</v>
      </c>
      <c r="J60" s="50"/>
      <c r="K60" s="48"/>
    </row>
    <row r="61" s="1" customFormat="1" ht="56.1" customHeight="1" spans="1:11">
      <c r="A61" s="192"/>
      <c r="B61" s="193"/>
      <c r="C61" s="194"/>
      <c r="D61" s="6">
        <v>4</v>
      </c>
      <c r="E61" s="195" t="s">
        <v>257</v>
      </c>
      <c r="F61" s="8">
        <v>4</v>
      </c>
      <c r="G61" s="12"/>
      <c r="H61" s="196"/>
      <c r="I61" s="33"/>
      <c r="J61" s="50"/>
      <c r="K61" s="48"/>
    </row>
    <row r="62" s="1" customFormat="1" ht="25.5" customHeight="1" spans="1:11">
      <c r="A62" s="44" t="s">
        <v>140</v>
      </c>
      <c r="B62" s="40"/>
      <c r="C62" s="40"/>
      <c r="D62" s="5">
        <f>SUM(D3:D61)</f>
        <v>100</v>
      </c>
      <c r="E62" s="45"/>
      <c r="F62" s="5">
        <f>SUM(F3:F61)</f>
        <v>100</v>
      </c>
      <c r="G62" s="46"/>
      <c r="H62" s="47"/>
      <c r="I62" s="46"/>
      <c r="J62" s="5">
        <f>SUM(J4:J61)</f>
        <v>0</v>
      </c>
      <c r="K62" s="51"/>
    </row>
  </sheetData>
  <mergeCells count="103">
    <mergeCell ref="A2:K2"/>
    <mergeCell ref="A4:A24"/>
    <mergeCell ref="A25:A38"/>
    <mergeCell ref="A53:A60"/>
    <mergeCell ref="B4:B11"/>
    <mergeCell ref="B12:B18"/>
    <mergeCell ref="B19:B24"/>
    <mergeCell ref="B25:B30"/>
    <mergeCell ref="B31:B38"/>
    <mergeCell ref="B39:B44"/>
    <mergeCell ref="B45:B46"/>
    <mergeCell ref="B47:B49"/>
    <mergeCell ref="B50:B52"/>
    <mergeCell ref="B53:B57"/>
    <mergeCell ref="B58:B59"/>
    <mergeCell ref="B60:B61"/>
    <mergeCell ref="C4:C8"/>
    <mergeCell ref="C9:C11"/>
    <mergeCell ref="C12:C15"/>
    <mergeCell ref="C16:C18"/>
    <mergeCell ref="C19:C22"/>
    <mergeCell ref="C23:C24"/>
    <mergeCell ref="C27:C30"/>
    <mergeCell ref="C31:C34"/>
    <mergeCell ref="C35:C38"/>
    <mergeCell ref="C39:C44"/>
    <mergeCell ref="C45:C46"/>
    <mergeCell ref="C47:C49"/>
    <mergeCell ref="C50:C52"/>
    <mergeCell ref="C54:C56"/>
    <mergeCell ref="C60:C61"/>
    <mergeCell ref="D4:D8"/>
    <mergeCell ref="D9:D11"/>
    <mergeCell ref="D12:D15"/>
    <mergeCell ref="D16:D18"/>
    <mergeCell ref="D19:D22"/>
    <mergeCell ref="D23:D24"/>
    <mergeCell ref="D27:D30"/>
    <mergeCell ref="D31:D34"/>
    <mergeCell ref="D35:D38"/>
    <mergeCell ref="D39:D44"/>
    <mergeCell ref="D45:D46"/>
    <mergeCell ref="D47:D49"/>
    <mergeCell ref="D50:D52"/>
    <mergeCell ref="D54:D56"/>
    <mergeCell ref="E39:E44"/>
    <mergeCell ref="E47:E49"/>
    <mergeCell ref="E50:E52"/>
    <mergeCell ref="E54:E56"/>
    <mergeCell ref="F39:F44"/>
    <mergeCell ref="F47:F49"/>
    <mergeCell ref="F50:F52"/>
    <mergeCell ref="F54:F56"/>
    <mergeCell ref="G4:G8"/>
    <mergeCell ref="G9:G11"/>
    <mergeCell ref="G12:G15"/>
    <mergeCell ref="G16:G18"/>
    <mergeCell ref="G19:G22"/>
    <mergeCell ref="G23:G24"/>
    <mergeCell ref="G27:G30"/>
    <mergeCell ref="G31:G34"/>
    <mergeCell ref="G35:G38"/>
    <mergeCell ref="G39:G44"/>
    <mergeCell ref="G45:G46"/>
    <mergeCell ref="G47:G49"/>
    <mergeCell ref="G50:G52"/>
    <mergeCell ref="G54:G56"/>
    <mergeCell ref="G60:G61"/>
    <mergeCell ref="H4:H8"/>
    <mergeCell ref="H9:H11"/>
    <mergeCell ref="H12:H15"/>
    <mergeCell ref="H16:H18"/>
    <mergeCell ref="H19:H22"/>
    <mergeCell ref="H23:H24"/>
    <mergeCell ref="H27:H30"/>
    <mergeCell ref="H31:H34"/>
    <mergeCell ref="H35:H38"/>
    <mergeCell ref="H39:H44"/>
    <mergeCell ref="H45:H46"/>
    <mergeCell ref="H47:H49"/>
    <mergeCell ref="H50:H52"/>
    <mergeCell ref="H54:H56"/>
    <mergeCell ref="H58:H59"/>
    <mergeCell ref="H60:H61"/>
    <mergeCell ref="I4:I8"/>
    <mergeCell ref="I9:I11"/>
    <mergeCell ref="I12:I15"/>
    <mergeCell ref="I16:I18"/>
    <mergeCell ref="I19:I22"/>
    <mergeCell ref="I23:I24"/>
    <mergeCell ref="I27:I30"/>
    <mergeCell ref="I31:I34"/>
    <mergeCell ref="I35:I38"/>
    <mergeCell ref="I39:I44"/>
    <mergeCell ref="I45:I46"/>
    <mergeCell ref="I47:I49"/>
    <mergeCell ref="I50:I52"/>
    <mergeCell ref="I53:I57"/>
    <mergeCell ref="I60:I61"/>
    <mergeCell ref="J39:J44"/>
    <mergeCell ref="J47:J49"/>
    <mergeCell ref="J50:J52"/>
    <mergeCell ref="J54:J5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topLeftCell="F43" workbookViewId="0">
      <selection activeCell="J4" sqref="J4:Q56"/>
    </sheetView>
  </sheetViews>
  <sheetFormatPr defaultColWidth="9" defaultRowHeight="14.4"/>
  <cols>
    <col min="1" max="1" width="8.75" style="116" customWidth="1"/>
    <col min="2" max="2" width="9.25" style="118" customWidth="1"/>
    <col min="3" max="3" width="14.0833333333333" style="118" customWidth="1"/>
    <col min="4" max="4" width="11.8333333333333" style="118" customWidth="1"/>
    <col min="5" max="5" width="34.8333333333333" style="118" customWidth="1"/>
    <col min="6" max="6" width="7.58333333333333" style="118" customWidth="1"/>
    <col min="7" max="7" width="47.7777777777778" style="119" customWidth="1"/>
    <col min="8" max="8" width="9.5" style="118" customWidth="1"/>
    <col min="9" max="9" width="53.5" style="119" customWidth="1"/>
    <col min="10" max="10" width="8.25" style="117" customWidth="1"/>
    <col min="11" max="11" width="6.83333333333333" style="116" customWidth="1"/>
    <col min="12" max="12" width="15.2222222222222" style="116" customWidth="1"/>
    <col min="13" max="16384" width="9" style="116"/>
  </cols>
  <sheetData>
    <row r="1" s="116" customFormat="1" spans="1:10">
      <c r="A1" s="116" t="s">
        <v>141</v>
      </c>
      <c r="B1" s="118"/>
      <c r="C1" s="118"/>
      <c r="D1" s="118"/>
      <c r="E1" s="118"/>
      <c r="F1" s="118"/>
      <c r="G1" s="119"/>
      <c r="H1" s="118"/>
      <c r="I1" s="119"/>
      <c r="J1" s="117"/>
    </row>
    <row r="2" s="116" customFormat="1" ht="42.75" customHeight="1" spans="1:11">
      <c r="A2" s="121" t="s">
        <v>273</v>
      </c>
      <c r="B2" s="121"/>
      <c r="C2" s="121"/>
      <c r="D2" s="121"/>
      <c r="E2" s="121"/>
      <c r="F2" s="121"/>
      <c r="G2" s="121"/>
      <c r="H2" s="121"/>
      <c r="I2" s="121"/>
      <c r="J2" s="186"/>
      <c r="K2" s="121"/>
    </row>
    <row r="3" s="116" customFormat="1" ht="48" customHeight="1" spans="1:11">
      <c r="A3" s="122" t="s">
        <v>1</v>
      </c>
      <c r="B3" s="122" t="s">
        <v>2</v>
      </c>
      <c r="C3" s="122" t="s">
        <v>3</v>
      </c>
      <c r="D3" s="122" t="s">
        <v>4</v>
      </c>
      <c r="E3" s="122" t="s">
        <v>5</v>
      </c>
      <c r="F3" s="122" t="s">
        <v>6</v>
      </c>
      <c r="G3" s="122" t="s">
        <v>7</v>
      </c>
      <c r="H3" s="122" t="s">
        <v>8</v>
      </c>
      <c r="I3" s="122" t="s">
        <v>9</v>
      </c>
      <c r="J3" s="159" t="s">
        <v>143</v>
      </c>
      <c r="K3" s="122" t="s">
        <v>11</v>
      </c>
    </row>
    <row r="4" s="116" customFormat="1" ht="29.5" customHeight="1" spans="1:11">
      <c r="A4" s="123" t="s">
        <v>12</v>
      </c>
      <c r="B4" s="123" t="s">
        <v>13</v>
      </c>
      <c r="C4" s="123" t="s">
        <v>14</v>
      </c>
      <c r="D4" s="123">
        <v>3</v>
      </c>
      <c r="E4" s="124" t="s">
        <v>15</v>
      </c>
      <c r="F4" s="125">
        <v>0.6</v>
      </c>
      <c r="G4" s="126" t="s">
        <v>16</v>
      </c>
      <c r="H4" s="123" t="s">
        <v>17</v>
      </c>
      <c r="I4" s="126" t="s">
        <v>18</v>
      </c>
      <c r="J4" s="50"/>
      <c r="K4" s="122"/>
    </row>
    <row r="5" s="116" customFormat="1" ht="29.5" customHeight="1" spans="1:11">
      <c r="A5" s="127"/>
      <c r="B5" s="127"/>
      <c r="C5" s="127"/>
      <c r="D5" s="127"/>
      <c r="E5" s="124" t="s">
        <v>19</v>
      </c>
      <c r="F5" s="125">
        <v>0.6</v>
      </c>
      <c r="G5" s="128"/>
      <c r="H5" s="127"/>
      <c r="I5" s="128"/>
      <c r="J5" s="50"/>
      <c r="K5" s="122"/>
    </row>
    <row r="6" s="116" customFormat="1" ht="29.5" customHeight="1" spans="1:11">
      <c r="A6" s="127"/>
      <c r="B6" s="127"/>
      <c r="C6" s="127"/>
      <c r="D6" s="127"/>
      <c r="E6" s="124" t="s">
        <v>20</v>
      </c>
      <c r="F6" s="125">
        <v>0.6</v>
      </c>
      <c r="G6" s="128"/>
      <c r="H6" s="127"/>
      <c r="I6" s="128"/>
      <c r="J6" s="50"/>
      <c r="K6" s="122"/>
    </row>
    <row r="7" s="116" customFormat="1" ht="29.5" customHeight="1" spans="1:11">
      <c r="A7" s="127"/>
      <c r="B7" s="127"/>
      <c r="C7" s="127"/>
      <c r="D7" s="127"/>
      <c r="E7" s="124" t="s">
        <v>21</v>
      </c>
      <c r="F7" s="125">
        <v>0.6</v>
      </c>
      <c r="G7" s="128"/>
      <c r="H7" s="127"/>
      <c r="I7" s="128"/>
      <c r="J7" s="50"/>
      <c r="K7" s="122"/>
    </row>
    <row r="8" s="116" customFormat="1" ht="29.5" customHeight="1" spans="1:11">
      <c r="A8" s="127"/>
      <c r="B8" s="127"/>
      <c r="C8" s="129"/>
      <c r="D8" s="129"/>
      <c r="E8" s="124" t="s">
        <v>22</v>
      </c>
      <c r="F8" s="125">
        <v>0.6</v>
      </c>
      <c r="G8" s="130"/>
      <c r="H8" s="129"/>
      <c r="I8" s="130"/>
      <c r="J8" s="50"/>
      <c r="K8" s="148"/>
    </row>
    <row r="9" s="116" customFormat="1" ht="32.5" customHeight="1" spans="1:11">
      <c r="A9" s="127"/>
      <c r="B9" s="127"/>
      <c r="C9" s="123" t="s">
        <v>23</v>
      </c>
      <c r="D9" s="123">
        <v>3</v>
      </c>
      <c r="E9" s="124" t="s">
        <v>24</v>
      </c>
      <c r="F9" s="125">
        <v>1</v>
      </c>
      <c r="G9" s="126" t="s">
        <v>25</v>
      </c>
      <c r="H9" s="123" t="s">
        <v>26</v>
      </c>
      <c r="I9" s="126" t="s">
        <v>27</v>
      </c>
      <c r="J9" s="50"/>
      <c r="K9" s="148"/>
    </row>
    <row r="10" s="116" customFormat="1" ht="32.5" customHeight="1" spans="1:11">
      <c r="A10" s="127"/>
      <c r="B10" s="127"/>
      <c r="C10" s="127"/>
      <c r="D10" s="127"/>
      <c r="E10" s="124" t="s">
        <v>28</v>
      </c>
      <c r="F10" s="125">
        <v>1</v>
      </c>
      <c r="G10" s="128"/>
      <c r="H10" s="127"/>
      <c r="I10" s="128"/>
      <c r="J10" s="50"/>
      <c r="K10" s="148"/>
    </row>
    <row r="11" s="116" customFormat="1" ht="32.5" customHeight="1" spans="1:11">
      <c r="A11" s="127"/>
      <c r="B11" s="129"/>
      <c r="C11" s="129"/>
      <c r="D11" s="129"/>
      <c r="E11" s="124" t="s">
        <v>29</v>
      </c>
      <c r="F11" s="125">
        <v>1</v>
      </c>
      <c r="G11" s="130"/>
      <c r="H11" s="129"/>
      <c r="I11" s="130"/>
      <c r="J11" s="50"/>
      <c r="K11" s="148"/>
    </row>
    <row r="12" s="116" customFormat="1" ht="20.15" customHeight="1" spans="1:11">
      <c r="A12" s="127"/>
      <c r="B12" s="123" t="s">
        <v>30</v>
      </c>
      <c r="C12" s="123" t="s">
        <v>31</v>
      </c>
      <c r="D12" s="123">
        <v>3</v>
      </c>
      <c r="E12" s="124" t="s">
        <v>32</v>
      </c>
      <c r="F12" s="125">
        <v>0.75</v>
      </c>
      <c r="G12" s="126" t="s">
        <v>33</v>
      </c>
      <c r="H12" s="123" t="s">
        <v>34</v>
      </c>
      <c r="I12" s="126" t="s">
        <v>35</v>
      </c>
      <c r="J12" s="50"/>
      <c r="K12" s="148"/>
    </row>
    <row r="13" s="116" customFormat="1" ht="20.15" customHeight="1" spans="1:11">
      <c r="A13" s="127"/>
      <c r="B13" s="127"/>
      <c r="C13" s="127"/>
      <c r="D13" s="127"/>
      <c r="E13" s="124" t="s">
        <v>36</v>
      </c>
      <c r="F13" s="125">
        <v>0.75</v>
      </c>
      <c r="G13" s="128"/>
      <c r="H13" s="127"/>
      <c r="I13" s="128"/>
      <c r="J13" s="50"/>
      <c r="K13" s="148"/>
    </row>
    <row r="14" s="116" customFormat="1" ht="20.15" customHeight="1" spans="1:11">
      <c r="A14" s="127"/>
      <c r="B14" s="127"/>
      <c r="C14" s="127"/>
      <c r="D14" s="127"/>
      <c r="E14" s="124" t="s">
        <v>37</v>
      </c>
      <c r="F14" s="125">
        <v>0.75</v>
      </c>
      <c r="G14" s="128"/>
      <c r="H14" s="127"/>
      <c r="I14" s="128"/>
      <c r="J14" s="50"/>
      <c r="K14" s="148"/>
    </row>
    <row r="15" s="116" customFormat="1" ht="20.15" customHeight="1" spans="1:11">
      <c r="A15" s="127"/>
      <c r="B15" s="127"/>
      <c r="C15" s="129"/>
      <c r="D15" s="129"/>
      <c r="E15" s="124" t="s">
        <v>38</v>
      </c>
      <c r="F15" s="125">
        <v>0.75</v>
      </c>
      <c r="G15" s="130"/>
      <c r="H15" s="129"/>
      <c r="I15" s="130"/>
      <c r="J15" s="50"/>
      <c r="K15" s="148"/>
    </row>
    <row r="16" s="116" customFormat="1" ht="19.5" customHeight="1" spans="1:11">
      <c r="A16" s="127"/>
      <c r="B16" s="127"/>
      <c r="C16" s="123" t="s">
        <v>39</v>
      </c>
      <c r="D16" s="123">
        <v>3</v>
      </c>
      <c r="E16" s="124" t="s">
        <v>40</v>
      </c>
      <c r="F16" s="125">
        <v>1</v>
      </c>
      <c r="G16" s="126" t="s">
        <v>41</v>
      </c>
      <c r="H16" s="123" t="s">
        <v>42</v>
      </c>
      <c r="I16" s="126" t="s">
        <v>43</v>
      </c>
      <c r="J16" s="50"/>
      <c r="K16" s="148"/>
    </row>
    <row r="17" s="116" customFormat="1" ht="19.5" customHeight="1" spans="1:11">
      <c r="A17" s="127"/>
      <c r="B17" s="127"/>
      <c r="C17" s="127"/>
      <c r="D17" s="127"/>
      <c r="E17" s="124" t="s">
        <v>44</v>
      </c>
      <c r="F17" s="125">
        <v>1</v>
      </c>
      <c r="G17" s="128"/>
      <c r="H17" s="127"/>
      <c r="I17" s="128"/>
      <c r="J17" s="50"/>
      <c r="K17" s="148"/>
    </row>
    <row r="18" s="116" customFormat="1" ht="17.15" customHeight="1" spans="1:11">
      <c r="A18" s="127"/>
      <c r="B18" s="129"/>
      <c r="C18" s="129"/>
      <c r="D18" s="129"/>
      <c r="E18" s="124" t="s">
        <v>45</v>
      </c>
      <c r="F18" s="125">
        <v>1</v>
      </c>
      <c r="G18" s="130"/>
      <c r="H18" s="129"/>
      <c r="I18" s="130"/>
      <c r="J18" s="50"/>
      <c r="K18" s="148"/>
    </row>
    <row r="19" s="116" customFormat="1" ht="22.5" customHeight="1" spans="1:11">
      <c r="A19" s="127"/>
      <c r="B19" s="123" t="s">
        <v>46</v>
      </c>
      <c r="C19" s="123" t="s">
        <v>47</v>
      </c>
      <c r="D19" s="123">
        <v>4</v>
      </c>
      <c r="E19" s="124" t="s">
        <v>48</v>
      </c>
      <c r="F19" s="125">
        <v>1</v>
      </c>
      <c r="G19" s="126" t="s">
        <v>49</v>
      </c>
      <c r="H19" s="123" t="s">
        <v>50</v>
      </c>
      <c r="I19" s="126" t="s">
        <v>51</v>
      </c>
      <c r="J19" s="50"/>
      <c r="K19" s="148"/>
    </row>
    <row r="20" s="116" customFormat="1" ht="19" customHeight="1" spans="1:11">
      <c r="A20" s="127"/>
      <c r="B20" s="127"/>
      <c r="C20" s="127"/>
      <c r="D20" s="127"/>
      <c r="E20" s="124" t="s">
        <v>52</v>
      </c>
      <c r="F20" s="125">
        <v>1</v>
      </c>
      <c r="G20" s="128"/>
      <c r="H20" s="127"/>
      <c r="I20" s="128"/>
      <c r="J20" s="50"/>
      <c r="K20" s="148"/>
    </row>
    <row r="21" s="116" customFormat="1" ht="17.15" customHeight="1" spans="1:11">
      <c r="A21" s="127"/>
      <c r="B21" s="127"/>
      <c r="C21" s="127"/>
      <c r="D21" s="127"/>
      <c r="E21" s="124" t="s">
        <v>53</v>
      </c>
      <c r="F21" s="125">
        <v>1</v>
      </c>
      <c r="G21" s="128"/>
      <c r="H21" s="127"/>
      <c r="I21" s="128"/>
      <c r="J21" s="50"/>
      <c r="K21" s="148"/>
    </row>
    <row r="22" s="116" customFormat="1" ht="16.5" customHeight="1" spans="1:11">
      <c r="A22" s="127"/>
      <c r="B22" s="127"/>
      <c r="C22" s="129"/>
      <c r="D22" s="129"/>
      <c r="E22" s="124" t="s">
        <v>54</v>
      </c>
      <c r="F22" s="125">
        <v>1</v>
      </c>
      <c r="G22" s="130"/>
      <c r="H22" s="129"/>
      <c r="I22" s="130"/>
      <c r="J22" s="50"/>
      <c r="K22" s="148"/>
    </row>
    <row r="23" s="116" customFormat="1" ht="17.5" customHeight="1" spans="1:11">
      <c r="A23" s="127"/>
      <c r="B23" s="127"/>
      <c r="C23" s="123" t="s">
        <v>55</v>
      </c>
      <c r="D23" s="123">
        <v>4</v>
      </c>
      <c r="E23" s="124" t="s">
        <v>56</v>
      </c>
      <c r="F23" s="123">
        <v>2</v>
      </c>
      <c r="G23" s="126" t="s">
        <v>57</v>
      </c>
      <c r="H23" s="123" t="s">
        <v>34</v>
      </c>
      <c r="I23" s="126" t="s">
        <v>58</v>
      </c>
      <c r="J23" s="25"/>
      <c r="K23" s="149"/>
    </row>
    <row r="24" s="116" customFormat="1" ht="40.5" customHeight="1" spans="1:11">
      <c r="A24" s="127"/>
      <c r="B24" s="127"/>
      <c r="C24" s="127"/>
      <c r="D24" s="129"/>
      <c r="E24" s="124" t="s">
        <v>59</v>
      </c>
      <c r="F24" s="123">
        <v>2</v>
      </c>
      <c r="G24" s="128"/>
      <c r="H24" s="129"/>
      <c r="I24" s="130"/>
      <c r="J24" s="25"/>
      <c r="K24" s="149"/>
    </row>
    <row r="25" s="116" customFormat="1" ht="51" customHeight="1" spans="1:12">
      <c r="A25" s="125" t="s">
        <v>60</v>
      </c>
      <c r="B25" s="123" t="s">
        <v>61</v>
      </c>
      <c r="C25" s="125" t="s">
        <v>62</v>
      </c>
      <c r="D25" s="125">
        <v>2</v>
      </c>
      <c r="E25" s="124" t="s">
        <v>62</v>
      </c>
      <c r="F25" s="125">
        <v>2</v>
      </c>
      <c r="G25" s="131" t="s">
        <v>63</v>
      </c>
      <c r="H25" s="132">
        <v>1</v>
      </c>
      <c r="I25" s="131" t="s">
        <v>64</v>
      </c>
      <c r="J25" s="50"/>
      <c r="K25" s="148"/>
      <c r="L25" s="187"/>
    </row>
    <row r="26" s="116" customFormat="1" ht="53.25" customHeight="1" spans="1:12">
      <c r="A26" s="125"/>
      <c r="B26" s="127"/>
      <c r="C26" s="125" t="s">
        <v>65</v>
      </c>
      <c r="D26" s="125">
        <v>2</v>
      </c>
      <c r="E26" s="124" t="s">
        <v>65</v>
      </c>
      <c r="F26" s="125">
        <v>2</v>
      </c>
      <c r="G26" s="131" t="s">
        <v>66</v>
      </c>
      <c r="H26" s="132">
        <v>1</v>
      </c>
      <c r="I26" s="131" t="s">
        <v>67</v>
      </c>
      <c r="J26" s="50"/>
      <c r="K26" s="148"/>
      <c r="L26" s="119"/>
    </row>
    <row r="27" s="116" customFormat="1" ht="24.65" customHeight="1" spans="1:11">
      <c r="A27" s="125"/>
      <c r="B27" s="127"/>
      <c r="C27" s="123" t="s">
        <v>68</v>
      </c>
      <c r="D27" s="123">
        <v>4</v>
      </c>
      <c r="E27" s="124" t="s">
        <v>69</v>
      </c>
      <c r="F27" s="123">
        <v>4</v>
      </c>
      <c r="G27" s="126" t="s">
        <v>70</v>
      </c>
      <c r="H27" s="123" t="s">
        <v>71</v>
      </c>
      <c r="I27" s="126" t="s">
        <v>274</v>
      </c>
      <c r="J27" s="50"/>
      <c r="K27" s="148"/>
    </row>
    <row r="28" s="116" customFormat="1" ht="27" customHeight="1" spans="1:11">
      <c r="A28" s="125"/>
      <c r="B28" s="127"/>
      <c r="C28" s="127"/>
      <c r="D28" s="127"/>
      <c r="E28" s="124" t="s">
        <v>73</v>
      </c>
      <c r="F28" s="127"/>
      <c r="G28" s="128"/>
      <c r="H28" s="127"/>
      <c r="I28" s="128"/>
      <c r="J28" s="50"/>
      <c r="K28" s="148"/>
    </row>
    <row r="29" s="116" customFormat="1" ht="27" customHeight="1" spans="1:11">
      <c r="A29" s="125"/>
      <c r="B29" s="127"/>
      <c r="C29" s="127"/>
      <c r="D29" s="127"/>
      <c r="E29" s="124" t="s">
        <v>74</v>
      </c>
      <c r="F29" s="127"/>
      <c r="G29" s="128"/>
      <c r="H29" s="127"/>
      <c r="I29" s="128"/>
      <c r="J29" s="50"/>
      <c r="K29" s="148"/>
    </row>
    <row r="30" s="116" customFormat="1" ht="34" customHeight="1" spans="1:11">
      <c r="A30" s="125"/>
      <c r="B30" s="129"/>
      <c r="C30" s="129"/>
      <c r="D30" s="129"/>
      <c r="E30" s="124" t="s">
        <v>75</v>
      </c>
      <c r="F30" s="129"/>
      <c r="G30" s="130"/>
      <c r="H30" s="129"/>
      <c r="I30" s="130"/>
      <c r="J30" s="50"/>
      <c r="K30" s="148"/>
    </row>
    <row r="31" s="116" customFormat="1" ht="26.15" customHeight="1" spans="1:11">
      <c r="A31" s="125"/>
      <c r="B31" s="123" t="s">
        <v>76</v>
      </c>
      <c r="C31" s="123" t="s">
        <v>77</v>
      </c>
      <c r="D31" s="123">
        <v>6</v>
      </c>
      <c r="E31" s="124" t="s">
        <v>78</v>
      </c>
      <c r="F31" s="125">
        <v>1.5</v>
      </c>
      <c r="G31" s="126" t="s">
        <v>79</v>
      </c>
      <c r="H31" s="123" t="s">
        <v>80</v>
      </c>
      <c r="I31" s="126" t="s">
        <v>81</v>
      </c>
      <c r="J31" s="50"/>
      <c r="K31" s="148"/>
    </row>
    <row r="32" s="116" customFormat="1" ht="26.15" customHeight="1" spans="1:11">
      <c r="A32" s="125"/>
      <c r="B32" s="127"/>
      <c r="C32" s="127"/>
      <c r="D32" s="127"/>
      <c r="E32" s="124" t="s">
        <v>82</v>
      </c>
      <c r="F32" s="125">
        <v>1.5</v>
      </c>
      <c r="G32" s="128"/>
      <c r="H32" s="127"/>
      <c r="I32" s="128"/>
      <c r="J32" s="50"/>
      <c r="K32" s="148"/>
    </row>
    <row r="33" s="116" customFormat="1" ht="26.15" customHeight="1" spans="1:11">
      <c r="A33" s="125"/>
      <c r="B33" s="127"/>
      <c r="C33" s="127"/>
      <c r="D33" s="127"/>
      <c r="E33" s="124" t="s">
        <v>83</v>
      </c>
      <c r="F33" s="125">
        <v>1.5</v>
      </c>
      <c r="G33" s="128"/>
      <c r="H33" s="127"/>
      <c r="I33" s="128"/>
      <c r="J33" s="50"/>
      <c r="K33" s="148"/>
    </row>
    <row r="34" s="116" customFormat="1" ht="26.15" customHeight="1" spans="1:11">
      <c r="A34" s="125"/>
      <c r="B34" s="127"/>
      <c r="C34" s="129"/>
      <c r="D34" s="129"/>
      <c r="E34" s="124" t="s">
        <v>84</v>
      </c>
      <c r="F34" s="125">
        <v>1.5</v>
      </c>
      <c r="G34" s="130"/>
      <c r="H34" s="129"/>
      <c r="I34" s="130"/>
      <c r="J34" s="50"/>
      <c r="K34" s="148"/>
    </row>
    <row r="35" s="116" customFormat="1" ht="26.15" customHeight="1" spans="1:11">
      <c r="A35" s="125"/>
      <c r="B35" s="127"/>
      <c r="C35" s="123" t="s">
        <v>85</v>
      </c>
      <c r="D35" s="123">
        <v>6</v>
      </c>
      <c r="E35" s="124" t="s">
        <v>86</v>
      </c>
      <c r="F35" s="125">
        <v>1.5</v>
      </c>
      <c r="G35" s="126" t="s">
        <v>87</v>
      </c>
      <c r="H35" s="123" t="s">
        <v>88</v>
      </c>
      <c r="I35" s="126" t="s">
        <v>89</v>
      </c>
      <c r="J35" s="50"/>
      <c r="K35" s="148"/>
    </row>
    <row r="36" s="116" customFormat="1" ht="26.15" customHeight="1" spans="1:11">
      <c r="A36" s="125"/>
      <c r="B36" s="127"/>
      <c r="C36" s="127"/>
      <c r="D36" s="127"/>
      <c r="E36" s="124" t="s">
        <v>90</v>
      </c>
      <c r="F36" s="125">
        <v>1.5</v>
      </c>
      <c r="G36" s="128"/>
      <c r="H36" s="127"/>
      <c r="I36" s="128"/>
      <c r="J36" s="50"/>
      <c r="K36" s="148"/>
    </row>
    <row r="37" s="116" customFormat="1" ht="26.15" customHeight="1" spans="1:12">
      <c r="A37" s="125"/>
      <c r="B37" s="127"/>
      <c r="C37" s="127"/>
      <c r="D37" s="127"/>
      <c r="E37" s="124" t="s">
        <v>91</v>
      </c>
      <c r="F37" s="125">
        <v>1.5</v>
      </c>
      <c r="G37" s="128"/>
      <c r="H37" s="127"/>
      <c r="I37" s="128"/>
      <c r="J37" s="50"/>
      <c r="K37" s="148"/>
      <c r="L37" s="188"/>
    </row>
    <row r="38" s="116" customFormat="1" ht="39" customHeight="1" spans="1:11">
      <c r="A38" s="125"/>
      <c r="B38" s="129"/>
      <c r="C38" s="129"/>
      <c r="D38" s="129"/>
      <c r="E38" s="124" t="s">
        <v>92</v>
      </c>
      <c r="F38" s="125">
        <v>1.5</v>
      </c>
      <c r="G38" s="130"/>
      <c r="H38" s="129"/>
      <c r="I38" s="130"/>
      <c r="J38" s="50"/>
      <c r="K38" s="148"/>
    </row>
    <row r="39" s="116" customFormat="1" ht="25" customHeight="1" spans="1:11">
      <c r="A39" s="125" t="s">
        <v>93</v>
      </c>
      <c r="B39" s="123" t="s">
        <v>94</v>
      </c>
      <c r="C39" s="125" t="s">
        <v>95</v>
      </c>
      <c r="D39" s="123">
        <v>10</v>
      </c>
      <c r="E39" s="166" t="s">
        <v>275</v>
      </c>
      <c r="F39" s="50">
        <v>2</v>
      </c>
      <c r="G39" s="176" t="s">
        <v>276</v>
      </c>
      <c r="H39" s="172">
        <v>1</v>
      </c>
      <c r="I39" s="126" t="s">
        <v>277</v>
      </c>
      <c r="J39" s="50"/>
      <c r="K39" s="148"/>
    </row>
    <row r="40" s="116" customFormat="1" ht="25" customHeight="1" spans="1:11">
      <c r="A40" s="125"/>
      <c r="B40" s="127"/>
      <c r="C40" s="125"/>
      <c r="D40" s="127"/>
      <c r="E40" s="166" t="s">
        <v>278</v>
      </c>
      <c r="F40" s="50">
        <v>2</v>
      </c>
      <c r="G40" s="177"/>
      <c r="H40" s="178"/>
      <c r="I40" s="128"/>
      <c r="J40" s="50"/>
      <c r="K40" s="148"/>
    </row>
    <row r="41" s="116" customFormat="1" ht="25" customHeight="1" spans="1:11">
      <c r="A41" s="125"/>
      <c r="B41" s="127"/>
      <c r="C41" s="125"/>
      <c r="D41" s="127"/>
      <c r="E41" s="166" t="s">
        <v>279</v>
      </c>
      <c r="F41" s="50">
        <v>2</v>
      </c>
      <c r="G41" s="177"/>
      <c r="H41" s="178"/>
      <c r="I41" s="128"/>
      <c r="J41" s="50"/>
      <c r="K41" s="148"/>
    </row>
    <row r="42" s="116" customFormat="1" ht="25" customHeight="1" spans="1:11">
      <c r="A42" s="125"/>
      <c r="B42" s="127"/>
      <c r="C42" s="125"/>
      <c r="D42" s="127"/>
      <c r="E42" s="166" t="s">
        <v>280</v>
      </c>
      <c r="F42" s="50">
        <v>2</v>
      </c>
      <c r="G42" s="177"/>
      <c r="H42" s="178"/>
      <c r="I42" s="128"/>
      <c r="J42" s="50"/>
      <c r="K42" s="148"/>
    </row>
    <row r="43" s="116" customFormat="1" ht="25" customHeight="1" spans="1:11">
      <c r="A43" s="125"/>
      <c r="B43" s="127"/>
      <c r="C43" s="125"/>
      <c r="D43" s="127"/>
      <c r="E43" s="166" t="s">
        <v>281</v>
      </c>
      <c r="F43" s="50">
        <v>2</v>
      </c>
      <c r="G43" s="56"/>
      <c r="H43" s="178"/>
      <c r="I43" s="128"/>
      <c r="J43" s="50"/>
      <c r="K43" s="148"/>
    </row>
    <row r="44" s="116" customFormat="1" ht="59" customHeight="1" spans="1:11">
      <c r="A44" s="125"/>
      <c r="B44" s="123" t="s">
        <v>99</v>
      </c>
      <c r="C44" s="138" t="s">
        <v>100</v>
      </c>
      <c r="D44" s="123">
        <v>5</v>
      </c>
      <c r="E44" s="166" t="s">
        <v>282</v>
      </c>
      <c r="F44" s="136">
        <v>3</v>
      </c>
      <c r="G44" s="50" t="s">
        <v>152</v>
      </c>
      <c r="H44" s="26">
        <v>1</v>
      </c>
      <c r="I44" s="126" t="s">
        <v>103</v>
      </c>
      <c r="J44" s="50"/>
      <c r="K44" s="150"/>
    </row>
    <row r="45" s="116" customFormat="1" ht="59" customHeight="1" spans="1:11">
      <c r="A45" s="125"/>
      <c r="B45" s="127"/>
      <c r="C45" s="179"/>
      <c r="D45" s="129"/>
      <c r="E45" s="166" t="s">
        <v>283</v>
      </c>
      <c r="F45" s="55">
        <v>2</v>
      </c>
      <c r="G45" s="50"/>
      <c r="H45" s="30"/>
      <c r="I45" s="128"/>
      <c r="J45" s="50"/>
      <c r="K45" s="189"/>
    </row>
    <row r="46" s="116" customFormat="1" ht="36" customHeight="1" spans="1:11">
      <c r="A46" s="125"/>
      <c r="B46" s="123" t="s">
        <v>104</v>
      </c>
      <c r="C46" s="180" t="s">
        <v>105</v>
      </c>
      <c r="D46" s="123">
        <v>5</v>
      </c>
      <c r="E46" s="37" t="s">
        <v>284</v>
      </c>
      <c r="F46" s="25">
        <v>4</v>
      </c>
      <c r="G46" s="25" t="s">
        <v>156</v>
      </c>
      <c r="H46" s="26">
        <v>1</v>
      </c>
      <c r="I46" s="126" t="s">
        <v>107</v>
      </c>
      <c r="J46" s="50"/>
      <c r="K46" s="149"/>
    </row>
    <row r="47" s="116" customFormat="1" ht="36" customHeight="1" spans="1:11">
      <c r="A47" s="125"/>
      <c r="B47" s="127"/>
      <c r="C47" s="181"/>
      <c r="D47" s="127"/>
      <c r="E47" s="37" t="s">
        <v>285</v>
      </c>
      <c r="F47" s="25">
        <v>1</v>
      </c>
      <c r="G47" s="29"/>
      <c r="H47" s="182"/>
      <c r="I47" s="128"/>
      <c r="J47" s="50"/>
      <c r="K47" s="149"/>
    </row>
    <row r="48" s="116" customFormat="1" ht="103" customHeight="1" spans="1:11">
      <c r="A48" s="125"/>
      <c r="B48" s="124" t="s">
        <v>108</v>
      </c>
      <c r="C48" s="125" t="s">
        <v>109</v>
      </c>
      <c r="D48" s="125">
        <v>5</v>
      </c>
      <c r="E48" s="41" t="s">
        <v>109</v>
      </c>
      <c r="F48" s="125">
        <v>5</v>
      </c>
      <c r="G48" s="131" t="s">
        <v>110</v>
      </c>
      <c r="H48" s="125" t="s">
        <v>111</v>
      </c>
      <c r="I48" s="131" t="s">
        <v>112</v>
      </c>
      <c r="J48" s="50"/>
      <c r="K48" s="148"/>
    </row>
    <row r="49" s="116" customFormat="1" ht="25.5" customHeight="1" spans="1:11">
      <c r="A49" s="125" t="s">
        <v>113</v>
      </c>
      <c r="B49" s="125" t="s">
        <v>114</v>
      </c>
      <c r="C49" s="125" t="s">
        <v>115</v>
      </c>
      <c r="D49" s="125">
        <v>25</v>
      </c>
      <c r="E49" s="41" t="s">
        <v>116</v>
      </c>
      <c r="F49" s="125">
        <v>0</v>
      </c>
      <c r="G49" s="131" t="s">
        <v>117</v>
      </c>
      <c r="H49" s="123" t="s">
        <v>286</v>
      </c>
      <c r="I49" s="126" t="s">
        <v>119</v>
      </c>
      <c r="J49" s="50"/>
      <c r="K49" s="148"/>
    </row>
    <row r="50" s="116" customFormat="1" ht="25.5" customHeight="1" spans="1:11">
      <c r="A50" s="125"/>
      <c r="B50" s="125"/>
      <c r="C50" s="125" t="s">
        <v>120</v>
      </c>
      <c r="D50" s="125"/>
      <c r="E50" s="41" t="s">
        <v>287</v>
      </c>
      <c r="F50" s="125">
        <v>25</v>
      </c>
      <c r="G50" s="131" t="s">
        <v>122</v>
      </c>
      <c r="H50" s="127"/>
      <c r="I50" s="128"/>
      <c r="J50" s="50"/>
      <c r="K50" s="148"/>
    </row>
    <row r="51" s="116" customFormat="1" ht="25.5" customHeight="1" spans="1:11">
      <c r="A51" s="125"/>
      <c r="B51" s="125"/>
      <c r="C51" s="125" t="s">
        <v>123</v>
      </c>
      <c r="D51" s="125"/>
      <c r="E51" s="37" t="s">
        <v>116</v>
      </c>
      <c r="F51" s="125">
        <v>0</v>
      </c>
      <c r="G51" s="131" t="s">
        <v>124</v>
      </c>
      <c r="H51" s="129"/>
      <c r="I51" s="130"/>
      <c r="J51" s="50"/>
      <c r="K51" s="148"/>
    </row>
    <row r="52" s="117" customFormat="1" ht="44.5" customHeight="1" spans="1:11">
      <c r="A52" s="50"/>
      <c r="B52" s="50" t="s">
        <v>125</v>
      </c>
      <c r="C52" s="50" t="s">
        <v>126</v>
      </c>
      <c r="D52" s="159">
        <v>1</v>
      </c>
      <c r="E52" s="41" t="s">
        <v>288</v>
      </c>
      <c r="F52" s="50">
        <v>0.5</v>
      </c>
      <c r="G52" s="25" t="s">
        <v>128</v>
      </c>
      <c r="H52" s="25" t="s">
        <v>289</v>
      </c>
      <c r="I52" s="25" t="s">
        <v>130</v>
      </c>
      <c r="J52" s="50"/>
      <c r="K52" s="150"/>
    </row>
    <row r="53" s="117" customFormat="1" ht="44.5" customHeight="1" spans="1:11">
      <c r="A53" s="50"/>
      <c r="B53" s="50"/>
      <c r="C53" s="50"/>
      <c r="D53" s="159"/>
      <c r="E53" s="41" t="s">
        <v>290</v>
      </c>
      <c r="F53" s="50">
        <v>0.5</v>
      </c>
      <c r="G53" s="33"/>
      <c r="H53" s="33"/>
      <c r="I53" s="33"/>
      <c r="J53" s="50"/>
      <c r="K53" s="150"/>
    </row>
    <row r="54" s="117" customFormat="1" ht="37" customHeight="1" spans="1:11">
      <c r="A54" s="50"/>
      <c r="B54" s="50"/>
      <c r="C54" s="50" t="s">
        <v>131</v>
      </c>
      <c r="D54" s="159">
        <v>1</v>
      </c>
      <c r="E54" s="41" t="s">
        <v>131</v>
      </c>
      <c r="F54" s="50">
        <v>1</v>
      </c>
      <c r="G54" s="41" t="s">
        <v>132</v>
      </c>
      <c r="H54" s="50" t="s">
        <v>129</v>
      </c>
      <c r="I54" s="41" t="s">
        <v>133</v>
      </c>
      <c r="J54" s="50"/>
      <c r="K54" s="150"/>
    </row>
    <row r="55" s="116" customFormat="1" ht="38" customHeight="1" spans="1:11">
      <c r="A55" s="125"/>
      <c r="B55" s="125" t="s">
        <v>134</v>
      </c>
      <c r="C55" s="125" t="s">
        <v>291</v>
      </c>
      <c r="D55" s="123">
        <v>8</v>
      </c>
      <c r="E55" s="183" t="s">
        <v>292</v>
      </c>
      <c r="F55" s="125">
        <v>4</v>
      </c>
      <c r="G55" s="123" t="s">
        <v>137</v>
      </c>
      <c r="H55" s="134">
        <v>0.95</v>
      </c>
      <c r="I55" s="126" t="s">
        <v>293</v>
      </c>
      <c r="J55" s="50"/>
      <c r="K55" s="148"/>
    </row>
    <row r="56" s="116" customFormat="1" ht="38" customHeight="1" spans="1:11">
      <c r="A56" s="125"/>
      <c r="B56" s="125"/>
      <c r="C56" s="125"/>
      <c r="D56" s="129"/>
      <c r="E56" s="184" t="s">
        <v>294</v>
      </c>
      <c r="F56" s="125">
        <v>4</v>
      </c>
      <c r="G56" s="129"/>
      <c r="H56" s="185"/>
      <c r="I56" s="130"/>
      <c r="J56" s="50"/>
      <c r="K56" s="148"/>
    </row>
    <row r="57" s="116" customFormat="1" ht="27.5" customHeight="1" spans="1:11">
      <c r="A57" s="144" t="s">
        <v>140</v>
      </c>
      <c r="B57" s="142"/>
      <c r="C57" s="142"/>
      <c r="D57" s="122">
        <f>SUM(D3:D55)</f>
        <v>100</v>
      </c>
      <c r="E57" s="145"/>
      <c r="F57" s="122">
        <f>SUM(F4:F56)</f>
        <v>100</v>
      </c>
      <c r="G57" s="146"/>
      <c r="H57" s="122"/>
      <c r="I57" s="146"/>
      <c r="J57" s="159">
        <f>SUM(J4:J56)</f>
        <v>0</v>
      </c>
      <c r="K57" s="152"/>
    </row>
  </sheetData>
  <mergeCells count="90">
    <mergeCell ref="A2:K2"/>
    <mergeCell ref="A4:A24"/>
    <mergeCell ref="A25:A38"/>
    <mergeCell ref="A39:A48"/>
    <mergeCell ref="A49:A56"/>
    <mergeCell ref="B4:B11"/>
    <mergeCell ref="B12:B18"/>
    <mergeCell ref="B19:B24"/>
    <mergeCell ref="B25:B30"/>
    <mergeCell ref="B31:B38"/>
    <mergeCell ref="B39:B43"/>
    <mergeCell ref="B44:B45"/>
    <mergeCell ref="B46:B47"/>
    <mergeCell ref="B49:B51"/>
    <mergeCell ref="B52:B54"/>
    <mergeCell ref="B55:B56"/>
    <mergeCell ref="C4:C8"/>
    <mergeCell ref="C9:C11"/>
    <mergeCell ref="C12:C15"/>
    <mergeCell ref="C16:C18"/>
    <mergeCell ref="C19:C22"/>
    <mergeCell ref="C23:C24"/>
    <mergeCell ref="C27:C30"/>
    <mergeCell ref="C31:C34"/>
    <mergeCell ref="C35:C38"/>
    <mergeCell ref="C39:C43"/>
    <mergeCell ref="C44:C45"/>
    <mergeCell ref="C46:C47"/>
    <mergeCell ref="C52:C53"/>
    <mergeCell ref="C55:C56"/>
    <mergeCell ref="D4:D8"/>
    <mergeCell ref="D9:D11"/>
    <mergeCell ref="D12:D15"/>
    <mergeCell ref="D16:D18"/>
    <mergeCell ref="D19:D22"/>
    <mergeCell ref="D23:D24"/>
    <mergeCell ref="D27:D30"/>
    <mergeCell ref="D31:D34"/>
    <mergeCell ref="D35:D38"/>
    <mergeCell ref="D39:D43"/>
    <mergeCell ref="D44:D45"/>
    <mergeCell ref="D46:D47"/>
    <mergeCell ref="D49:D51"/>
    <mergeCell ref="D52:D53"/>
    <mergeCell ref="D55:D56"/>
    <mergeCell ref="F27:F30"/>
    <mergeCell ref="G4:G8"/>
    <mergeCell ref="G9:G11"/>
    <mergeCell ref="G12:G15"/>
    <mergeCell ref="G16:G18"/>
    <mergeCell ref="G19:G22"/>
    <mergeCell ref="G23:G24"/>
    <mergeCell ref="G27:G30"/>
    <mergeCell ref="G31:G34"/>
    <mergeCell ref="G35:G38"/>
    <mergeCell ref="G39:G43"/>
    <mergeCell ref="G44:G45"/>
    <mergeCell ref="G46:G47"/>
    <mergeCell ref="G52:G53"/>
    <mergeCell ref="G55:G56"/>
    <mergeCell ref="H4:H8"/>
    <mergeCell ref="H9:H11"/>
    <mergeCell ref="H12:H15"/>
    <mergeCell ref="H16:H18"/>
    <mergeCell ref="H19:H22"/>
    <mergeCell ref="H23:H24"/>
    <mergeCell ref="H27:H30"/>
    <mergeCell ref="H31:H34"/>
    <mergeCell ref="H35:H38"/>
    <mergeCell ref="H39:H43"/>
    <mergeCell ref="H44:H45"/>
    <mergeCell ref="H46:H47"/>
    <mergeCell ref="H49:H51"/>
    <mergeCell ref="H52:H53"/>
    <mergeCell ref="H55:H56"/>
    <mergeCell ref="I4:I8"/>
    <mergeCell ref="I9:I11"/>
    <mergeCell ref="I12:I15"/>
    <mergeCell ref="I16:I18"/>
    <mergeCell ref="I19:I22"/>
    <mergeCell ref="I23:I24"/>
    <mergeCell ref="I27:I30"/>
    <mergeCell ref="I31:I34"/>
    <mergeCell ref="I35:I38"/>
    <mergeCell ref="I39:I43"/>
    <mergeCell ref="I44:I45"/>
    <mergeCell ref="I46:I47"/>
    <mergeCell ref="I49:I51"/>
    <mergeCell ref="I52:I53"/>
    <mergeCell ref="I55:I56"/>
  </mergeCell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4"/>
  <sheetViews>
    <sheetView topLeftCell="F48" workbookViewId="0">
      <selection activeCell="J53" sqref="J4:P53"/>
    </sheetView>
  </sheetViews>
  <sheetFormatPr defaultColWidth="9" defaultRowHeight="14.4"/>
  <cols>
    <col min="1" max="1" width="8.75" style="1" customWidth="1"/>
    <col min="2" max="2" width="9.25" style="2" customWidth="1"/>
    <col min="3" max="4" width="11.8796296296296" style="2" customWidth="1"/>
    <col min="5" max="5" width="27.1296296296296" style="2" customWidth="1"/>
    <col min="6" max="6" width="7.62962962962963" style="2" customWidth="1"/>
    <col min="7" max="7" width="70.3796296296296" style="3" customWidth="1"/>
    <col min="8" max="8" width="9.5" style="2" customWidth="1"/>
    <col min="9" max="9" width="53.5" style="3" customWidth="1"/>
    <col min="10" max="10" width="8.25" style="117" customWidth="1"/>
    <col min="11" max="11" width="6.87962962962963" style="1" customWidth="1"/>
    <col min="12" max="12" width="16.6296296296296" style="1" customWidth="1"/>
    <col min="13" max="16384" width="9" style="1"/>
  </cols>
  <sheetData>
    <row r="1" s="1" customFormat="1" spans="2:10">
      <c r="B1" s="2"/>
      <c r="C1" s="2"/>
      <c r="D1" s="2"/>
      <c r="E1" s="2"/>
      <c r="F1" s="2"/>
      <c r="G1" s="3"/>
      <c r="H1" s="2"/>
      <c r="I1" s="3"/>
      <c r="J1" s="117"/>
    </row>
    <row r="2" s="1" customFormat="1" ht="42.75" customHeight="1" spans="1:10">
      <c r="A2" s="153" t="s">
        <v>295</v>
      </c>
      <c r="B2" s="153"/>
      <c r="C2" s="153"/>
      <c r="D2" s="153"/>
      <c r="E2" s="153"/>
      <c r="F2" s="153"/>
      <c r="G2" s="153"/>
      <c r="H2" s="153"/>
      <c r="I2" s="153"/>
      <c r="J2" s="117"/>
    </row>
    <row r="3" s="1" customFormat="1" ht="48" customHeight="1" spans="1:11">
      <c r="A3" s="5" t="s">
        <v>1</v>
      </c>
      <c r="B3" s="5" t="s">
        <v>2</v>
      </c>
      <c r="C3" s="5" t="s">
        <v>3</v>
      </c>
      <c r="D3" s="5" t="s">
        <v>4</v>
      </c>
      <c r="E3" s="5" t="s">
        <v>5</v>
      </c>
      <c r="F3" s="5" t="s">
        <v>6</v>
      </c>
      <c r="G3" s="5" t="s">
        <v>7</v>
      </c>
      <c r="H3" s="5" t="s">
        <v>8</v>
      </c>
      <c r="I3" s="46" t="s">
        <v>9</v>
      </c>
      <c r="J3" s="159" t="s">
        <v>143</v>
      </c>
      <c r="K3" s="5" t="s">
        <v>11</v>
      </c>
    </row>
    <row r="4" s="1" customFormat="1" ht="29.45" customHeight="1" spans="1:11">
      <c r="A4" s="6" t="s">
        <v>12</v>
      </c>
      <c r="B4" s="6" t="s">
        <v>13</v>
      </c>
      <c r="C4" s="6" t="s">
        <v>14</v>
      </c>
      <c r="D4" s="6">
        <v>3</v>
      </c>
      <c r="E4" s="76" t="s">
        <v>15</v>
      </c>
      <c r="F4" s="77">
        <v>0.6</v>
      </c>
      <c r="G4" s="6" t="s">
        <v>16</v>
      </c>
      <c r="H4" s="6" t="s">
        <v>17</v>
      </c>
      <c r="I4" s="9" t="s">
        <v>18</v>
      </c>
      <c r="J4" s="50"/>
      <c r="K4" s="5"/>
    </row>
    <row r="5" s="1" customFormat="1" ht="29.45" customHeight="1" spans="1:11">
      <c r="A5" s="10"/>
      <c r="B5" s="10"/>
      <c r="C5" s="10"/>
      <c r="D5" s="10"/>
      <c r="E5" s="76" t="s">
        <v>19</v>
      </c>
      <c r="F5" s="77">
        <v>0.6</v>
      </c>
      <c r="G5" s="10"/>
      <c r="H5" s="10"/>
      <c r="I5" s="11"/>
      <c r="J5" s="50"/>
      <c r="K5" s="5"/>
    </row>
    <row r="6" s="1" customFormat="1" ht="29.45" customHeight="1" spans="1:11">
      <c r="A6" s="10"/>
      <c r="B6" s="10"/>
      <c r="C6" s="10"/>
      <c r="D6" s="10"/>
      <c r="E6" s="76" t="s">
        <v>20</v>
      </c>
      <c r="F6" s="77">
        <v>0.6</v>
      </c>
      <c r="G6" s="10"/>
      <c r="H6" s="10"/>
      <c r="I6" s="11"/>
      <c r="J6" s="50"/>
      <c r="K6" s="5"/>
    </row>
    <row r="7" s="1" customFormat="1" ht="29.45" customHeight="1" spans="1:11">
      <c r="A7" s="10"/>
      <c r="B7" s="10"/>
      <c r="C7" s="10"/>
      <c r="D7" s="10"/>
      <c r="E7" s="76" t="s">
        <v>21</v>
      </c>
      <c r="F7" s="77">
        <v>0.6</v>
      </c>
      <c r="G7" s="10"/>
      <c r="H7" s="10"/>
      <c r="I7" s="11"/>
      <c r="J7" s="50"/>
      <c r="K7" s="5"/>
    </row>
    <row r="8" s="1" customFormat="1" ht="29.45" customHeight="1" spans="1:11">
      <c r="A8" s="10"/>
      <c r="B8" s="10"/>
      <c r="C8" s="12"/>
      <c r="D8" s="12"/>
      <c r="E8" s="76" t="s">
        <v>22</v>
      </c>
      <c r="F8" s="77">
        <v>0.6</v>
      </c>
      <c r="G8" s="12"/>
      <c r="H8" s="12"/>
      <c r="I8" s="13"/>
      <c r="J8" s="50"/>
      <c r="K8" s="48"/>
    </row>
    <row r="9" s="1" customFormat="1" ht="32.45" customHeight="1" spans="1:11">
      <c r="A9" s="10"/>
      <c r="B9" s="10"/>
      <c r="C9" s="6" t="s">
        <v>23</v>
      </c>
      <c r="D9" s="6">
        <v>3</v>
      </c>
      <c r="E9" s="76" t="s">
        <v>24</v>
      </c>
      <c r="F9" s="77">
        <v>1</v>
      </c>
      <c r="G9" s="6" t="s">
        <v>25</v>
      </c>
      <c r="H9" s="6" t="s">
        <v>26</v>
      </c>
      <c r="I9" s="9" t="s">
        <v>27</v>
      </c>
      <c r="J9" s="50"/>
      <c r="K9" s="48"/>
    </row>
    <row r="10" s="1" customFormat="1" ht="32.45" customHeight="1" spans="1:11">
      <c r="A10" s="10"/>
      <c r="B10" s="10"/>
      <c r="C10" s="10"/>
      <c r="D10" s="10"/>
      <c r="E10" s="76" t="s">
        <v>28</v>
      </c>
      <c r="F10" s="77">
        <v>1</v>
      </c>
      <c r="G10" s="10"/>
      <c r="H10" s="10"/>
      <c r="I10" s="11"/>
      <c r="J10" s="50"/>
      <c r="K10" s="48"/>
    </row>
    <row r="11" s="1" customFormat="1" ht="32.45" customHeight="1" spans="1:11">
      <c r="A11" s="10"/>
      <c r="B11" s="12"/>
      <c r="C11" s="12"/>
      <c r="D11" s="12"/>
      <c r="E11" s="76" t="s">
        <v>29</v>
      </c>
      <c r="F11" s="77">
        <v>1</v>
      </c>
      <c r="G11" s="12"/>
      <c r="H11" s="12"/>
      <c r="I11" s="13"/>
      <c r="J11" s="50"/>
      <c r="K11" s="48"/>
    </row>
    <row r="12" s="1" customFormat="1" ht="32.45" customHeight="1" spans="1:11">
      <c r="A12" s="10"/>
      <c r="B12" s="6" t="s">
        <v>30</v>
      </c>
      <c r="C12" s="6" t="s">
        <v>31</v>
      </c>
      <c r="D12" s="6">
        <v>3</v>
      </c>
      <c r="E12" s="76" t="s">
        <v>32</v>
      </c>
      <c r="F12" s="77">
        <v>0.75</v>
      </c>
      <c r="G12" s="6" t="s">
        <v>33</v>
      </c>
      <c r="H12" s="6" t="s">
        <v>34</v>
      </c>
      <c r="I12" s="9" t="s">
        <v>35</v>
      </c>
      <c r="J12" s="50"/>
      <c r="K12" s="48"/>
    </row>
    <row r="13" s="1" customFormat="1" ht="32.45" customHeight="1" spans="1:11">
      <c r="A13" s="10"/>
      <c r="B13" s="10"/>
      <c r="C13" s="10"/>
      <c r="D13" s="10"/>
      <c r="E13" s="76" t="s">
        <v>36</v>
      </c>
      <c r="F13" s="77">
        <v>0.75</v>
      </c>
      <c r="G13" s="10"/>
      <c r="H13" s="10"/>
      <c r="I13" s="11"/>
      <c r="J13" s="50"/>
      <c r="K13" s="48"/>
    </row>
    <row r="14" s="1" customFormat="1" ht="32.45" customHeight="1" spans="1:11">
      <c r="A14" s="10"/>
      <c r="B14" s="10"/>
      <c r="C14" s="10"/>
      <c r="D14" s="10"/>
      <c r="E14" s="76" t="s">
        <v>37</v>
      </c>
      <c r="F14" s="77">
        <v>0.75</v>
      </c>
      <c r="G14" s="10"/>
      <c r="H14" s="10"/>
      <c r="I14" s="11"/>
      <c r="J14" s="50"/>
      <c r="K14" s="48"/>
    </row>
    <row r="15" s="1" customFormat="1" ht="42" customHeight="1" spans="1:11">
      <c r="A15" s="10"/>
      <c r="B15" s="10"/>
      <c r="C15" s="12"/>
      <c r="D15" s="12"/>
      <c r="E15" s="76" t="s">
        <v>38</v>
      </c>
      <c r="F15" s="77">
        <v>0.75</v>
      </c>
      <c r="G15" s="12"/>
      <c r="H15" s="12"/>
      <c r="I15" s="13"/>
      <c r="J15" s="50"/>
      <c r="K15" s="48"/>
    </row>
    <row r="16" s="1" customFormat="1" ht="42" customHeight="1" spans="1:11">
      <c r="A16" s="10"/>
      <c r="B16" s="10"/>
      <c r="C16" s="6" t="s">
        <v>39</v>
      </c>
      <c r="D16" s="6">
        <v>3</v>
      </c>
      <c r="E16" s="76" t="s">
        <v>40</v>
      </c>
      <c r="F16" s="77">
        <v>1</v>
      </c>
      <c r="G16" s="6" t="s">
        <v>41</v>
      </c>
      <c r="H16" s="6" t="s">
        <v>42</v>
      </c>
      <c r="I16" s="9" t="s">
        <v>43</v>
      </c>
      <c r="J16" s="50"/>
      <c r="K16" s="48"/>
    </row>
    <row r="17" s="1" customFormat="1" ht="42" customHeight="1" spans="1:11">
      <c r="A17" s="10"/>
      <c r="B17" s="10"/>
      <c r="C17" s="10"/>
      <c r="D17" s="10"/>
      <c r="E17" s="76" t="s">
        <v>44</v>
      </c>
      <c r="F17" s="77">
        <v>1</v>
      </c>
      <c r="G17" s="10"/>
      <c r="H17" s="10"/>
      <c r="I17" s="11"/>
      <c r="J17" s="50"/>
      <c r="K17" s="48"/>
    </row>
    <row r="18" s="1" customFormat="1" ht="29.45" customHeight="1" spans="1:11">
      <c r="A18" s="10"/>
      <c r="B18" s="12"/>
      <c r="C18" s="12"/>
      <c r="D18" s="12"/>
      <c r="E18" s="76" t="s">
        <v>45</v>
      </c>
      <c r="F18" s="77">
        <v>1</v>
      </c>
      <c r="G18" s="12"/>
      <c r="H18" s="12"/>
      <c r="I18" s="13"/>
      <c r="J18" s="50"/>
      <c r="K18" s="48"/>
    </row>
    <row r="19" s="1" customFormat="1" ht="35.1" customHeight="1" spans="1:11">
      <c r="A19" s="10"/>
      <c r="B19" s="6" t="s">
        <v>46</v>
      </c>
      <c r="C19" s="6" t="s">
        <v>47</v>
      </c>
      <c r="D19" s="6">
        <v>4</v>
      </c>
      <c r="E19" s="76" t="s">
        <v>48</v>
      </c>
      <c r="F19" s="77">
        <v>1</v>
      </c>
      <c r="G19" s="6" t="s">
        <v>49</v>
      </c>
      <c r="H19" s="6" t="s">
        <v>50</v>
      </c>
      <c r="I19" s="9" t="s">
        <v>51</v>
      </c>
      <c r="J19" s="50"/>
      <c r="K19" s="48"/>
    </row>
    <row r="20" s="1" customFormat="1" ht="35.1" customHeight="1" spans="1:11">
      <c r="A20" s="10"/>
      <c r="B20" s="10"/>
      <c r="C20" s="10"/>
      <c r="D20" s="10"/>
      <c r="E20" s="76" t="s">
        <v>52</v>
      </c>
      <c r="F20" s="77">
        <v>1</v>
      </c>
      <c r="G20" s="10"/>
      <c r="H20" s="10"/>
      <c r="I20" s="11"/>
      <c r="J20" s="50"/>
      <c r="K20" s="48"/>
    </row>
    <row r="21" s="1" customFormat="1" ht="35.1" customHeight="1" spans="1:11">
      <c r="A21" s="10"/>
      <c r="B21" s="10"/>
      <c r="C21" s="10"/>
      <c r="D21" s="10"/>
      <c r="E21" s="76" t="s">
        <v>53</v>
      </c>
      <c r="F21" s="77">
        <v>1</v>
      </c>
      <c r="G21" s="10"/>
      <c r="H21" s="10"/>
      <c r="I21" s="11"/>
      <c r="J21" s="50"/>
      <c r="K21" s="48"/>
    </row>
    <row r="22" s="1" customFormat="1" ht="35.1" customHeight="1" spans="1:11">
      <c r="A22" s="10"/>
      <c r="B22" s="10"/>
      <c r="C22" s="12"/>
      <c r="D22" s="12"/>
      <c r="E22" s="76" t="s">
        <v>54</v>
      </c>
      <c r="F22" s="77">
        <v>1</v>
      </c>
      <c r="G22" s="12"/>
      <c r="H22" s="12"/>
      <c r="I22" s="13"/>
      <c r="J22" s="50"/>
      <c r="K22" s="48"/>
    </row>
    <row r="23" s="1" customFormat="1" ht="35.1" customHeight="1" spans="1:11">
      <c r="A23" s="10"/>
      <c r="B23" s="10"/>
      <c r="C23" s="6" t="s">
        <v>55</v>
      </c>
      <c r="D23" s="6">
        <v>4</v>
      </c>
      <c r="E23" s="76" t="s">
        <v>56</v>
      </c>
      <c r="F23" s="75">
        <v>2</v>
      </c>
      <c r="G23" s="6" t="s">
        <v>57</v>
      </c>
      <c r="H23" s="6" t="s">
        <v>34</v>
      </c>
      <c r="I23" s="9" t="s">
        <v>58</v>
      </c>
      <c r="J23" s="25"/>
      <c r="K23" s="49"/>
    </row>
    <row r="24" s="1" customFormat="1" ht="35.1" customHeight="1" spans="1:12">
      <c r="A24" s="12"/>
      <c r="B24" s="12"/>
      <c r="C24" s="12"/>
      <c r="D24" s="12"/>
      <c r="E24" s="76" t="s">
        <v>59</v>
      </c>
      <c r="F24" s="75">
        <v>2</v>
      </c>
      <c r="G24" s="12"/>
      <c r="H24" s="12"/>
      <c r="I24" s="13"/>
      <c r="J24" s="25"/>
      <c r="K24" s="173"/>
      <c r="L24" s="160"/>
    </row>
    <row r="25" s="1" customFormat="1" ht="34.5" customHeight="1" spans="1:11">
      <c r="A25" s="6" t="s">
        <v>60</v>
      </c>
      <c r="B25" s="6" t="s">
        <v>61</v>
      </c>
      <c r="C25" s="8" t="s">
        <v>62</v>
      </c>
      <c r="D25" s="8">
        <v>2</v>
      </c>
      <c r="E25" s="76" t="s">
        <v>62</v>
      </c>
      <c r="F25" s="77">
        <v>2</v>
      </c>
      <c r="G25" s="14" t="s">
        <v>63</v>
      </c>
      <c r="H25" s="15">
        <v>1</v>
      </c>
      <c r="I25" s="14" t="s">
        <v>64</v>
      </c>
      <c r="J25" s="50"/>
      <c r="K25" s="48"/>
    </row>
    <row r="26" s="1" customFormat="1" ht="34.5" customHeight="1" spans="1:11">
      <c r="A26" s="10"/>
      <c r="B26" s="10"/>
      <c r="C26" s="8" t="s">
        <v>65</v>
      </c>
      <c r="D26" s="8">
        <v>2</v>
      </c>
      <c r="E26" s="76" t="s">
        <v>65</v>
      </c>
      <c r="F26" s="77">
        <v>2</v>
      </c>
      <c r="G26" s="14" t="s">
        <v>66</v>
      </c>
      <c r="H26" s="15">
        <v>1</v>
      </c>
      <c r="I26" s="14" t="s">
        <v>67</v>
      </c>
      <c r="J26" s="50"/>
      <c r="K26" s="48"/>
    </row>
    <row r="27" s="1" customFormat="1" ht="24.6" customHeight="1" spans="1:11">
      <c r="A27" s="10"/>
      <c r="B27" s="10"/>
      <c r="C27" s="6" t="s">
        <v>68</v>
      </c>
      <c r="D27" s="6">
        <v>4</v>
      </c>
      <c r="E27" s="76" t="s">
        <v>69</v>
      </c>
      <c r="F27" s="75">
        <v>4</v>
      </c>
      <c r="G27" s="9" t="s">
        <v>70</v>
      </c>
      <c r="H27" s="6" t="s">
        <v>71</v>
      </c>
      <c r="I27" s="9" t="s">
        <v>72</v>
      </c>
      <c r="J27" s="50"/>
      <c r="K27" s="48"/>
    </row>
    <row r="28" s="1" customFormat="1" ht="27" customHeight="1" spans="1:11">
      <c r="A28" s="10"/>
      <c r="B28" s="10"/>
      <c r="C28" s="10"/>
      <c r="D28" s="10"/>
      <c r="E28" s="76" t="s">
        <v>73</v>
      </c>
      <c r="F28" s="78"/>
      <c r="G28" s="11"/>
      <c r="H28" s="10"/>
      <c r="I28" s="11"/>
      <c r="J28" s="50"/>
      <c r="K28" s="48"/>
    </row>
    <row r="29" s="1" customFormat="1" ht="27" customHeight="1" spans="1:11">
      <c r="A29" s="10"/>
      <c r="B29" s="10"/>
      <c r="C29" s="10"/>
      <c r="D29" s="10"/>
      <c r="E29" s="76" t="s">
        <v>74</v>
      </c>
      <c r="F29" s="78"/>
      <c r="G29" s="11"/>
      <c r="H29" s="10"/>
      <c r="I29" s="11"/>
      <c r="J29" s="50"/>
      <c r="K29" s="48"/>
    </row>
    <row r="30" s="1" customFormat="1" ht="33.95" customHeight="1" spans="1:11">
      <c r="A30" s="10"/>
      <c r="B30" s="12"/>
      <c r="C30" s="12"/>
      <c r="D30" s="12"/>
      <c r="E30" s="76" t="s">
        <v>75</v>
      </c>
      <c r="F30" s="79"/>
      <c r="G30" s="13"/>
      <c r="H30" s="12"/>
      <c r="I30" s="13"/>
      <c r="J30" s="50"/>
      <c r="K30" s="48"/>
    </row>
    <row r="31" s="1" customFormat="1" ht="26.1" customHeight="1" spans="1:11">
      <c r="A31" s="10"/>
      <c r="B31" s="6" t="s">
        <v>146</v>
      </c>
      <c r="C31" s="6" t="s">
        <v>77</v>
      </c>
      <c r="D31" s="6">
        <v>6</v>
      </c>
      <c r="E31" s="76" t="s">
        <v>78</v>
      </c>
      <c r="F31" s="77">
        <v>1.5</v>
      </c>
      <c r="G31" s="6" t="s">
        <v>79</v>
      </c>
      <c r="H31" s="6" t="s">
        <v>80</v>
      </c>
      <c r="I31" s="9" t="s">
        <v>81</v>
      </c>
      <c r="J31" s="50"/>
      <c r="K31" s="48"/>
    </row>
    <row r="32" s="1" customFormat="1" ht="26.1" customHeight="1" spans="1:11">
      <c r="A32" s="10"/>
      <c r="B32" s="10"/>
      <c r="C32" s="10"/>
      <c r="D32" s="10"/>
      <c r="E32" s="76" t="s">
        <v>82</v>
      </c>
      <c r="F32" s="77">
        <v>1.5</v>
      </c>
      <c r="G32" s="10"/>
      <c r="H32" s="10"/>
      <c r="I32" s="11"/>
      <c r="J32" s="50"/>
      <c r="K32" s="48"/>
    </row>
    <row r="33" s="1" customFormat="1" ht="26.1" customHeight="1" spans="1:12">
      <c r="A33" s="10"/>
      <c r="B33" s="10"/>
      <c r="C33" s="10"/>
      <c r="D33" s="10"/>
      <c r="E33" s="76" t="s">
        <v>83</v>
      </c>
      <c r="F33" s="77">
        <v>1.5</v>
      </c>
      <c r="G33" s="10"/>
      <c r="H33" s="10"/>
      <c r="I33" s="11"/>
      <c r="J33" s="50"/>
      <c r="K33" s="48"/>
      <c r="L33" s="161"/>
    </row>
    <row r="34" s="1" customFormat="1" ht="26.1" customHeight="1" spans="1:11">
      <c r="A34" s="10"/>
      <c r="B34" s="10"/>
      <c r="C34" s="12"/>
      <c r="D34" s="12"/>
      <c r="E34" s="76" t="s">
        <v>84</v>
      </c>
      <c r="F34" s="77">
        <v>1.5</v>
      </c>
      <c r="G34" s="12"/>
      <c r="H34" s="12"/>
      <c r="I34" s="13"/>
      <c r="J34" s="50"/>
      <c r="K34" s="48"/>
    </row>
    <row r="35" s="1" customFormat="1" ht="26.1" customHeight="1" spans="1:11">
      <c r="A35" s="10"/>
      <c r="B35" s="10"/>
      <c r="C35" s="6" t="s">
        <v>85</v>
      </c>
      <c r="D35" s="6">
        <v>6</v>
      </c>
      <c r="E35" s="76" t="s">
        <v>86</v>
      </c>
      <c r="F35" s="77">
        <v>1.5</v>
      </c>
      <c r="G35" s="6" t="s">
        <v>87</v>
      </c>
      <c r="H35" s="6" t="s">
        <v>88</v>
      </c>
      <c r="I35" s="9" t="s">
        <v>89</v>
      </c>
      <c r="J35" s="50"/>
      <c r="K35" s="48"/>
    </row>
    <row r="36" s="1" customFormat="1" ht="26.1" customHeight="1" spans="1:11">
      <c r="A36" s="10"/>
      <c r="B36" s="10"/>
      <c r="C36" s="10"/>
      <c r="D36" s="10"/>
      <c r="E36" s="76" t="s">
        <v>90</v>
      </c>
      <c r="F36" s="77">
        <v>1.5</v>
      </c>
      <c r="G36" s="10"/>
      <c r="H36" s="10"/>
      <c r="I36" s="11"/>
      <c r="J36" s="50"/>
      <c r="K36" s="48"/>
    </row>
    <row r="37" s="1" customFormat="1" ht="26.1" customHeight="1" spans="1:11">
      <c r="A37" s="10"/>
      <c r="B37" s="10"/>
      <c r="C37" s="10"/>
      <c r="D37" s="10"/>
      <c r="E37" s="76" t="s">
        <v>91</v>
      </c>
      <c r="F37" s="77">
        <v>1.5</v>
      </c>
      <c r="G37" s="10"/>
      <c r="H37" s="10"/>
      <c r="I37" s="11"/>
      <c r="J37" s="50"/>
      <c r="K37" s="48"/>
    </row>
    <row r="38" s="1" customFormat="1" ht="39" customHeight="1" spans="1:11">
      <c r="A38" s="12"/>
      <c r="B38" s="12"/>
      <c r="C38" s="12"/>
      <c r="D38" s="12"/>
      <c r="E38" s="76" t="s">
        <v>92</v>
      </c>
      <c r="F38" s="77">
        <v>1.5</v>
      </c>
      <c r="G38" s="12"/>
      <c r="H38" s="12"/>
      <c r="I38" s="13"/>
      <c r="J38" s="50"/>
      <c r="K38" s="48"/>
    </row>
    <row r="39" s="1" customFormat="1" ht="20.1" customHeight="1" spans="1:11">
      <c r="A39" s="6" t="s">
        <v>93</v>
      </c>
      <c r="B39" s="6" t="s">
        <v>94</v>
      </c>
      <c r="C39" s="6" t="s">
        <v>95</v>
      </c>
      <c r="D39" s="6">
        <v>10</v>
      </c>
      <c r="E39" s="163" t="s">
        <v>296</v>
      </c>
      <c r="F39" s="77">
        <v>2.5</v>
      </c>
      <c r="G39" s="6" t="s">
        <v>297</v>
      </c>
      <c r="H39" s="18">
        <v>1</v>
      </c>
      <c r="I39" s="9" t="s">
        <v>204</v>
      </c>
      <c r="J39" s="50"/>
      <c r="K39" s="49"/>
    </row>
    <row r="40" s="1" customFormat="1" ht="20.1" customHeight="1" spans="1:11">
      <c r="A40" s="10"/>
      <c r="B40" s="10"/>
      <c r="C40" s="10"/>
      <c r="D40" s="10"/>
      <c r="E40" s="163" t="s">
        <v>298</v>
      </c>
      <c r="F40" s="77">
        <v>2.5</v>
      </c>
      <c r="G40" s="10"/>
      <c r="H40" s="21"/>
      <c r="I40" s="11"/>
      <c r="J40" s="50"/>
      <c r="K40" s="174"/>
    </row>
    <row r="41" s="1" customFormat="1" ht="20.1" customHeight="1" spans="1:11">
      <c r="A41" s="10"/>
      <c r="B41" s="10"/>
      <c r="C41" s="10"/>
      <c r="D41" s="10"/>
      <c r="E41" s="163" t="s">
        <v>299</v>
      </c>
      <c r="F41" s="77">
        <v>2.5</v>
      </c>
      <c r="G41" s="10"/>
      <c r="H41" s="21"/>
      <c r="I41" s="11"/>
      <c r="J41" s="50"/>
      <c r="K41" s="174"/>
    </row>
    <row r="42" s="1" customFormat="1" ht="20.1" customHeight="1" spans="1:11">
      <c r="A42" s="10"/>
      <c r="B42" s="12"/>
      <c r="C42" s="12"/>
      <c r="D42" s="12"/>
      <c r="E42" s="76" t="s">
        <v>300</v>
      </c>
      <c r="F42" s="77">
        <v>2.5</v>
      </c>
      <c r="G42" s="12"/>
      <c r="H42" s="21"/>
      <c r="I42" s="11"/>
      <c r="J42" s="50"/>
      <c r="K42" s="175"/>
    </row>
    <row r="43" s="1" customFormat="1" ht="32.1" customHeight="1" spans="1:11">
      <c r="A43" s="10"/>
      <c r="B43" s="6" t="s">
        <v>99</v>
      </c>
      <c r="C43" s="6" t="s">
        <v>100</v>
      </c>
      <c r="D43" s="6">
        <v>5</v>
      </c>
      <c r="E43" s="163" t="s">
        <v>301</v>
      </c>
      <c r="F43" s="169">
        <v>5</v>
      </c>
      <c r="G43" s="75" t="s">
        <v>102</v>
      </c>
      <c r="H43" s="170">
        <v>1</v>
      </c>
      <c r="I43" s="126" t="s">
        <v>103</v>
      </c>
      <c r="J43" s="17"/>
      <c r="K43" s="49"/>
    </row>
    <row r="44" s="1" customFormat="1" ht="32.1" customHeight="1" spans="1:11">
      <c r="A44" s="10"/>
      <c r="B44" s="12"/>
      <c r="C44" s="12"/>
      <c r="D44" s="12"/>
      <c r="E44" s="163" t="s">
        <v>302</v>
      </c>
      <c r="F44" s="171"/>
      <c r="G44" s="78"/>
      <c r="H44" s="171"/>
      <c r="I44" s="128"/>
      <c r="J44" s="22"/>
      <c r="K44" s="175"/>
    </row>
    <row r="45" s="1" customFormat="1" ht="48.95" customHeight="1" spans="1:12">
      <c r="A45" s="10"/>
      <c r="B45" s="6" t="s">
        <v>104</v>
      </c>
      <c r="C45" s="6" t="s">
        <v>105</v>
      </c>
      <c r="D45" s="6">
        <v>5</v>
      </c>
      <c r="E45" s="163" t="s">
        <v>284</v>
      </c>
      <c r="F45" s="75">
        <v>5</v>
      </c>
      <c r="G45" s="75" t="s">
        <v>303</v>
      </c>
      <c r="H45" s="84">
        <v>1</v>
      </c>
      <c r="I45" s="81" t="s">
        <v>304</v>
      </c>
      <c r="J45" s="17"/>
      <c r="K45" s="49"/>
      <c r="L45" s="160"/>
    </row>
    <row r="46" s="1" customFormat="1" ht="48.95" customHeight="1" spans="1:12">
      <c r="A46" s="10"/>
      <c r="B46" s="12"/>
      <c r="C46" s="12"/>
      <c r="D46" s="12"/>
      <c r="E46" s="163" t="s">
        <v>285</v>
      </c>
      <c r="F46" s="79"/>
      <c r="G46" s="79"/>
      <c r="H46" s="86"/>
      <c r="I46" s="83"/>
      <c r="J46" s="22"/>
      <c r="K46" s="175"/>
      <c r="L46" s="160"/>
    </row>
    <row r="47" s="1" customFormat="1" ht="69.95" customHeight="1" spans="1:11">
      <c r="A47" s="12"/>
      <c r="B47" s="7" t="s">
        <v>108</v>
      </c>
      <c r="C47" s="8" t="s">
        <v>109</v>
      </c>
      <c r="D47" s="8">
        <v>5</v>
      </c>
      <c r="E47" s="76" t="s">
        <v>305</v>
      </c>
      <c r="F47" s="77">
        <v>5</v>
      </c>
      <c r="G47" s="14" t="s">
        <v>110</v>
      </c>
      <c r="H47" s="8" t="s">
        <v>111</v>
      </c>
      <c r="I47" s="14" t="s">
        <v>112</v>
      </c>
      <c r="J47" s="50"/>
      <c r="K47" s="48"/>
    </row>
    <row r="48" s="1" customFormat="1" ht="25.5" customHeight="1" spans="1:11">
      <c r="A48" s="6" t="s">
        <v>113</v>
      </c>
      <c r="B48" s="6" t="s">
        <v>114</v>
      </c>
      <c r="C48" s="8" t="s">
        <v>115</v>
      </c>
      <c r="D48" s="6">
        <v>25</v>
      </c>
      <c r="E48" s="76"/>
      <c r="F48" s="92" t="s">
        <v>116</v>
      </c>
      <c r="G48" s="158" t="s">
        <v>117</v>
      </c>
      <c r="H48" s="172" t="s">
        <v>118</v>
      </c>
      <c r="I48" s="9" t="s">
        <v>119</v>
      </c>
      <c r="J48" s="50"/>
      <c r="K48" s="48"/>
    </row>
    <row r="49" s="1" customFormat="1" ht="25.5" customHeight="1" spans="1:11">
      <c r="A49" s="10"/>
      <c r="B49" s="10"/>
      <c r="C49" s="6" t="s">
        <v>120</v>
      </c>
      <c r="D49" s="10"/>
      <c r="E49" s="76" t="s">
        <v>121</v>
      </c>
      <c r="F49" s="77">
        <v>25</v>
      </c>
      <c r="G49" s="158" t="s">
        <v>122</v>
      </c>
      <c r="H49" s="29"/>
      <c r="I49" s="11"/>
      <c r="J49" s="50"/>
      <c r="K49" s="48"/>
    </row>
    <row r="50" s="1" customFormat="1" ht="25.5" customHeight="1" spans="1:11">
      <c r="A50" s="10"/>
      <c r="B50" s="12"/>
      <c r="C50" s="6" t="s">
        <v>123</v>
      </c>
      <c r="D50" s="12"/>
      <c r="E50" s="76"/>
      <c r="F50" s="92" t="s">
        <v>116</v>
      </c>
      <c r="G50" s="158" t="s">
        <v>124</v>
      </c>
      <c r="H50" s="33"/>
      <c r="I50" s="13"/>
      <c r="J50" s="50"/>
      <c r="K50" s="48"/>
    </row>
    <row r="51" s="1" customFormat="1" ht="44.45" customHeight="1" spans="1:11">
      <c r="A51" s="10"/>
      <c r="B51" s="6" t="s">
        <v>125</v>
      </c>
      <c r="C51" s="8" t="s">
        <v>126</v>
      </c>
      <c r="D51" s="8">
        <v>1</v>
      </c>
      <c r="E51" s="76" t="s">
        <v>127</v>
      </c>
      <c r="F51" s="77">
        <v>1</v>
      </c>
      <c r="G51" s="76" t="s">
        <v>128</v>
      </c>
      <c r="H51" s="8" t="s">
        <v>129</v>
      </c>
      <c r="I51" s="14" t="s">
        <v>130</v>
      </c>
      <c r="J51" s="50"/>
      <c r="K51" s="48"/>
    </row>
    <row r="52" s="1" customFormat="1" ht="42.6" customHeight="1" spans="1:11">
      <c r="A52" s="10"/>
      <c r="B52" s="12"/>
      <c r="C52" s="8" t="s">
        <v>131</v>
      </c>
      <c r="D52" s="6">
        <v>1</v>
      </c>
      <c r="E52" s="81" t="s">
        <v>131</v>
      </c>
      <c r="F52" s="77">
        <v>1</v>
      </c>
      <c r="G52" s="76" t="s">
        <v>132</v>
      </c>
      <c r="H52" s="8" t="s">
        <v>129</v>
      </c>
      <c r="I52" s="14" t="s">
        <v>133</v>
      </c>
      <c r="J52" s="50"/>
      <c r="K52" s="48"/>
    </row>
    <row r="53" s="1" customFormat="1" ht="56.1" customHeight="1" spans="1:11">
      <c r="A53" s="12"/>
      <c r="B53" s="6" t="s">
        <v>134</v>
      </c>
      <c r="C53" s="6" t="s">
        <v>174</v>
      </c>
      <c r="D53" s="6">
        <v>8</v>
      </c>
      <c r="E53" s="81" t="s">
        <v>306</v>
      </c>
      <c r="F53" s="77">
        <v>8</v>
      </c>
      <c r="G53" s="76" t="s">
        <v>137</v>
      </c>
      <c r="H53" s="80">
        <v>1</v>
      </c>
      <c r="I53" s="76" t="s">
        <v>307</v>
      </c>
      <c r="J53" s="99"/>
      <c r="K53" s="48"/>
    </row>
    <row r="54" s="1" customFormat="1" ht="25.5" customHeight="1" spans="1:11">
      <c r="A54" s="44" t="s">
        <v>140</v>
      </c>
      <c r="B54" s="40"/>
      <c r="C54" s="40"/>
      <c r="D54" s="40"/>
      <c r="E54" s="45"/>
      <c r="F54" s="74">
        <f>SUM(F3:F53)</f>
        <v>100</v>
      </c>
      <c r="G54" s="46"/>
      <c r="H54" s="5"/>
      <c r="I54" s="46"/>
      <c r="J54" s="159">
        <f>SUM(J4:J53)</f>
        <v>0</v>
      </c>
      <c r="K54" s="51"/>
    </row>
  </sheetData>
  <mergeCells count="87">
    <mergeCell ref="A2:I2"/>
    <mergeCell ref="A54:E54"/>
    <mergeCell ref="A4:A24"/>
    <mergeCell ref="A25:A38"/>
    <mergeCell ref="A39:A47"/>
    <mergeCell ref="A48:A53"/>
    <mergeCell ref="B4:B11"/>
    <mergeCell ref="B12:B18"/>
    <mergeCell ref="B19:B24"/>
    <mergeCell ref="B25:B30"/>
    <mergeCell ref="B31:B38"/>
    <mergeCell ref="B39:B42"/>
    <mergeCell ref="B43:B44"/>
    <mergeCell ref="B45:B46"/>
    <mergeCell ref="B48:B50"/>
    <mergeCell ref="B51:B52"/>
    <mergeCell ref="C4:C8"/>
    <mergeCell ref="C9:C11"/>
    <mergeCell ref="C12:C15"/>
    <mergeCell ref="C16:C18"/>
    <mergeCell ref="C19:C22"/>
    <mergeCell ref="C23:C24"/>
    <mergeCell ref="C27:C30"/>
    <mergeCell ref="C31:C34"/>
    <mergeCell ref="C35:C38"/>
    <mergeCell ref="C39:C42"/>
    <mergeCell ref="C43:C44"/>
    <mergeCell ref="C45:C46"/>
    <mergeCell ref="D4:D8"/>
    <mergeCell ref="D9:D11"/>
    <mergeCell ref="D12:D15"/>
    <mergeCell ref="D16:D18"/>
    <mergeCell ref="D19:D22"/>
    <mergeCell ref="D23:D24"/>
    <mergeCell ref="D27:D30"/>
    <mergeCell ref="D31:D34"/>
    <mergeCell ref="D35:D38"/>
    <mergeCell ref="D39:D42"/>
    <mergeCell ref="D43:D44"/>
    <mergeCell ref="D45:D46"/>
    <mergeCell ref="D48:D50"/>
    <mergeCell ref="F27:F30"/>
    <mergeCell ref="F43:F44"/>
    <mergeCell ref="F45:F46"/>
    <mergeCell ref="G4:G8"/>
    <mergeCell ref="G9:G11"/>
    <mergeCell ref="G12:G15"/>
    <mergeCell ref="G16:G18"/>
    <mergeCell ref="G19:G22"/>
    <mergeCell ref="G23:G24"/>
    <mergeCell ref="G27:G30"/>
    <mergeCell ref="G31:G34"/>
    <mergeCell ref="G35:G38"/>
    <mergeCell ref="G39:G42"/>
    <mergeCell ref="G43:G44"/>
    <mergeCell ref="G45:G46"/>
    <mergeCell ref="H4:H8"/>
    <mergeCell ref="H9:H11"/>
    <mergeCell ref="H12:H15"/>
    <mergeCell ref="H16:H18"/>
    <mergeCell ref="H19:H22"/>
    <mergeCell ref="H23:H24"/>
    <mergeCell ref="H27:H30"/>
    <mergeCell ref="H31:H34"/>
    <mergeCell ref="H35:H38"/>
    <mergeCell ref="H39:H42"/>
    <mergeCell ref="H43:H44"/>
    <mergeCell ref="H45:H46"/>
    <mergeCell ref="H48:H50"/>
    <mergeCell ref="I4:I8"/>
    <mergeCell ref="I9:I11"/>
    <mergeCell ref="I12:I15"/>
    <mergeCell ref="I16:I18"/>
    <mergeCell ref="I19:I22"/>
    <mergeCell ref="I23:I24"/>
    <mergeCell ref="I27:I30"/>
    <mergeCell ref="I31:I34"/>
    <mergeCell ref="I35:I38"/>
    <mergeCell ref="I39:I42"/>
    <mergeCell ref="I43:I44"/>
    <mergeCell ref="I45:I46"/>
    <mergeCell ref="I48:I50"/>
    <mergeCell ref="J43:J44"/>
    <mergeCell ref="J45:J46"/>
    <mergeCell ref="K39:K42"/>
    <mergeCell ref="K43:K44"/>
    <mergeCell ref="K45:K4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
  <sheetViews>
    <sheetView topLeftCell="D43" workbookViewId="0">
      <selection activeCell="L26" sqref="L26:M26"/>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142</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5" customHeight="1" spans="1:11">
      <c r="A26" s="10"/>
      <c r="B26" s="10"/>
      <c r="C26" s="8" t="s">
        <v>65</v>
      </c>
      <c r="D26" s="8">
        <v>2</v>
      </c>
      <c r="E26" s="7" t="s">
        <v>65</v>
      </c>
      <c r="F26" s="8">
        <v>2</v>
      </c>
      <c r="G26" s="14" t="s">
        <v>144</v>
      </c>
      <c r="H26" s="15">
        <v>1</v>
      </c>
      <c r="I26" s="14" t="s">
        <v>67</v>
      </c>
      <c r="J26" s="8"/>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07" t="s">
        <v>148</v>
      </c>
      <c r="F39" s="8">
        <v>10</v>
      </c>
      <c r="G39" s="9" t="s">
        <v>149</v>
      </c>
      <c r="H39" s="18">
        <v>1</v>
      </c>
      <c r="I39" s="9" t="s">
        <v>150</v>
      </c>
      <c r="J39" s="8"/>
      <c r="K39" s="48"/>
    </row>
    <row r="40" s="1" customFormat="1" ht="29.5" customHeight="1" spans="1:11">
      <c r="A40" s="10"/>
      <c r="B40" s="6" t="s">
        <v>99</v>
      </c>
      <c r="C40" s="16" t="s">
        <v>100</v>
      </c>
      <c r="D40" s="8">
        <v>5</v>
      </c>
      <c r="E40" s="108" t="s">
        <v>151</v>
      </c>
      <c r="F40" s="109">
        <v>5</v>
      </c>
      <c r="G40" s="6" t="s">
        <v>152</v>
      </c>
      <c r="H40" s="110" t="s">
        <v>153</v>
      </c>
      <c r="I40" s="8" t="s">
        <v>154</v>
      </c>
      <c r="J40" s="8"/>
      <c r="K40" s="48"/>
    </row>
    <row r="41" s="1" customFormat="1" ht="32" customHeight="1" spans="1:11">
      <c r="A41" s="10"/>
      <c r="B41" s="6" t="s">
        <v>104</v>
      </c>
      <c r="C41" s="16" t="s">
        <v>105</v>
      </c>
      <c r="D41" s="8">
        <v>5</v>
      </c>
      <c r="E41" s="108" t="s">
        <v>155</v>
      </c>
      <c r="F41" s="8">
        <v>5</v>
      </c>
      <c r="G41" s="6" t="s">
        <v>156</v>
      </c>
      <c r="H41" s="15">
        <v>1</v>
      </c>
      <c r="I41" s="6" t="s">
        <v>107</v>
      </c>
      <c r="J41" s="6"/>
      <c r="K41" s="48"/>
    </row>
    <row r="42" s="1" customFormat="1" ht="40" customHeight="1" spans="1:11">
      <c r="A42" s="10"/>
      <c r="B42" s="6" t="s">
        <v>108</v>
      </c>
      <c r="C42" s="6" t="s">
        <v>109</v>
      </c>
      <c r="D42" s="10">
        <v>5</v>
      </c>
      <c r="E42" s="14" t="s">
        <v>157</v>
      </c>
      <c r="F42" s="8">
        <v>5</v>
      </c>
      <c r="G42" s="6" t="s">
        <v>110</v>
      </c>
      <c r="H42" s="8" t="s">
        <v>111</v>
      </c>
      <c r="I42" s="6" t="s">
        <v>112</v>
      </c>
      <c r="J42" s="8"/>
      <c r="K42" s="48"/>
    </row>
    <row r="43" s="1" customFormat="1" ht="30" customHeight="1" spans="1:11">
      <c r="A43" s="8" t="s">
        <v>113</v>
      </c>
      <c r="B43" s="8" t="s">
        <v>114</v>
      </c>
      <c r="C43" s="8" t="s">
        <v>115</v>
      </c>
      <c r="D43" s="8">
        <v>0</v>
      </c>
      <c r="E43" s="92" t="s">
        <v>116</v>
      </c>
      <c r="F43" s="8">
        <v>0</v>
      </c>
      <c r="G43" s="14" t="s">
        <v>117</v>
      </c>
      <c r="H43" s="6" t="s">
        <v>118</v>
      </c>
      <c r="I43" s="6" t="s">
        <v>119</v>
      </c>
      <c r="J43" s="8"/>
      <c r="K43" s="8"/>
    </row>
    <row r="44" s="1" customFormat="1" ht="25.5" customHeight="1" spans="1:11">
      <c r="A44" s="8"/>
      <c r="B44" s="8"/>
      <c r="C44" s="6" t="s">
        <v>120</v>
      </c>
      <c r="D44" s="8">
        <v>25</v>
      </c>
      <c r="E44" s="92" t="s">
        <v>158</v>
      </c>
      <c r="F44" s="8">
        <v>25</v>
      </c>
      <c r="G44" s="9" t="s">
        <v>122</v>
      </c>
      <c r="H44" s="6" t="s">
        <v>118</v>
      </c>
      <c r="I44" s="10"/>
      <c r="J44" s="8"/>
      <c r="K44" s="8"/>
    </row>
    <row r="45" s="1" customFormat="1" ht="32" customHeight="1" spans="1:11">
      <c r="A45" s="8"/>
      <c r="B45" s="8"/>
      <c r="C45" s="6" t="s">
        <v>123</v>
      </c>
      <c r="D45" s="8">
        <v>0</v>
      </c>
      <c r="E45" s="92" t="s">
        <v>116</v>
      </c>
      <c r="F45" s="8">
        <v>0</v>
      </c>
      <c r="G45" s="14" t="s">
        <v>124</v>
      </c>
      <c r="H45" s="6" t="s">
        <v>118</v>
      </c>
      <c r="I45" s="12"/>
      <c r="J45" s="8"/>
      <c r="K45" s="8"/>
    </row>
    <row r="46" s="1" customFormat="1" ht="44.5" customHeight="1" spans="1:11">
      <c r="A46" s="8"/>
      <c r="B46" s="8" t="s">
        <v>125</v>
      </c>
      <c r="C46" s="8" t="s">
        <v>126</v>
      </c>
      <c r="D46" s="40">
        <v>1</v>
      </c>
      <c r="E46" s="14" t="s">
        <v>127</v>
      </c>
      <c r="F46" s="8">
        <v>1</v>
      </c>
      <c r="G46" s="14" t="s">
        <v>128</v>
      </c>
      <c r="H46" s="6" t="s">
        <v>129</v>
      </c>
      <c r="I46" s="14" t="s">
        <v>130</v>
      </c>
      <c r="J46" s="8"/>
      <c r="K46" s="48"/>
    </row>
    <row r="47" s="1" customFormat="1" ht="42.5" customHeight="1" spans="1:11">
      <c r="A47" s="8"/>
      <c r="B47" s="8"/>
      <c r="C47" s="8" t="s">
        <v>131</v>
      </c>
      <c r="D47" s="6">
        <v>1</v>
      </c>
      <c r="E47" s="9" t="s">
        <v>131</v>
      </c>
      <c r="F47" s="8">
        <v>1</v>
      </c>
      <c r="G47" s="14" t="s">
        <v>132</v>
      </c>
      <c r="H47" s="12"/>
      <c r="I47" s="14" t="s">
        <v>133</v>
      </c>
      <c r="J47" s="8"/>
      <c r="K47" s="48"/>
    </row>
    <row r="48" s="1" customFormat="1" ht="56" customHeight="1" spans="1:11">
      <c r="A48" s="8"/>
      <c r="B48" s="6" t="s">
        <v>134</v>
      </c>
      <c r="C48" s="6" t="s">
        <v>135</v>
      </c>
      <c r="D48" s="6">
        <v>8</v>
      </c>
      <c r="E48" s="9" t="s">
        <v>159</v>
      </c>
      <c r="F48" s="8">
        <v>8</v>
      </c>
      <c r="G48" s="14" t="s">
        <v>137</v>
      </c>
      <c r="H48" s="15">
        <v>1</v>
      </c>
      <c r="I48" s="14" t="s">
        <v>160</v>
      </c>
      <c r="J48" s="8"/>
      <c r="K48" s="48"/>
    </row>
    <row r="49" s="1" customFormat="1" ht="25.5" customHeight="1" spans="1:11">
      <c r="A49" s="44" t="s">
        <v>140</v>
      </c>
      <c r="B49" s="40"/>
      <c r="C49" s="40"/>
      <c r="D49" s="5">
        <f>SUM(D3:D48)</f>
        <v>100</v>
      </c>
      <c r="E49" s="45"/>
      <c r="F49" s="5">
        <f>SUM(F3:F48)</f>
        <v>100</v>
      </c>
      <c r="G49" s="46"/>
      <c r="H49" s="113"/>
      <c r="I49" s="46"/>
      <c r="J49" s="5">
        <f>SUM(J4:J48)</f>
        <v>0</v>
      </c>
      <c r="K49" s="51"/>
    </row>
    <row r="50" s="1" customFormat="1" spans="2:9">
      <c r="B50" s="2"/>
      <c r="C50" s="2"/>
      <c r="D50" s="2"/>
      <c r="E50" s="2"/>
      <c r="F50" s="2"/>
      <c r="G50" s="3"/>
      <c r="H50" s="2"/>
      <c r="I50" s="3"/>
    </row>
    <row r="51" s="1" customFormat="1" spans="2:9">
      <c r="B51" s="2"/>
      <c r="C51" s="2"/>
      <c r="D51" s="2"/>
      <c r="E51" s="2"/>
      <c r="F51" s="2"/>
      <c r="G51" s="3"/>
      <c r="H51" s="2"/>
      <c r="I51" s="3"/>
    </row>
    <row r="52" s="1" customFormat="1" spans="2:9">
      <c r="B52" s="2"/>
      <c r="C52" s="2"/>
      <c r="D52" s="2"/>
      <c r="E52" s="2"/>
      <c r="F52" s="2"/>
      <c r="G52" s="3"/>
      <c r="H52" s="2"/>
      <c r="I52" s="3"/>
    </row>
    <row r="53" s="1" customFormat="1" spans="2:9">
      <c r="B53" s="2"/>
      <c r="C53" s="2"/>
      <c r="D53" s="2"/>
      <c r="E53" s="2"/>
      <c r="F53" s="2"/>
      <c r="G53" s="3"/>
      <c r="H53" s="2"/>
      <c r="I53" s="3"/>
    </row>
    <row r="54" s="1" customFormat="1" spans="2:9">
      <c r="B54" s="2"/>
      <c r="C54" s="2"/>
      <c r="D54" s="2"/>
      <c r="E54" s="2"/>
      <c r="F54" s="2"/>
      <c r="G54" s="3"/>
      <c r="H54" s="2"/>
      <c r="I54" s="3"/>
    </row>
    <row r="55" s="1" customFormat="1" spans="2:9">
      <c r="B55" s="2"/>
      <c r="C55" s="2"/>
      <c r="D55" s="2"/>
      <c r="E55" s="2"/>
      <c r="F55" s="2"/>
      <c r="G55" s="3"/>
      <c r="H55" s="2"/>
      <c r="I55" s="3"/>
    </row>
    <row r="56" s="1" customFormat="1" spans="2:9">
      <c r="B56" s="2"/>
      <c r="C56" s="2"/>
      <c r="D56" s="2"/>
      <c r="E56" s="2"/>
      <c r="F56" s="2"/>
      <c r="G56" s="3"/>
      <c r="H56" s="2"/>
      <c r="I56" s="3"/>
    </row>
    <row r="57" s="1" customFormat="1" spans="2:9">
      <c r="B57" s="2"/>
      <c r="C57" s="2"/>
      <c r="D57" s="2"/>
      <c r="E57" s="2"/>
      <c r="F57" s="2"/>
      <c r="G57" s="3"/>
      <c r="H57" s="2"/>
      <c r="I57" s="3"/>
    </row>
    <row r="58" s="1" customFormat="1" spans="2:9">
      <c r="B58" s="2"/>
      <c r="C58" s="2"/>
      <c r="D58" s="2"/>
      <c r="E58" s="2"/>
      <c r="F58" s="2"/>
      <c r="G58" s="3"/>
      <c r="H58" s="2"/>
      <c r="I58" s="3"/>
    </row>
    <row r="59" s="1" customFormat="1" spans="2:9">
      <c r="B59" s="2"/>
      <c r="C59" s="2"/>
      <c r="D59" s="2"/>
      <c r="E59" s="2"/>
      <c r="F59" s="2"/>
      <c r="G59" s="3"/>
      <c r="H59" s="2"/>
      <c r="I59" s="3"/>
    </row>
    <row r="60" s="1" customFormat="1" spans="2:9">
      <c r="B60" s="2"/>
      <c r="C60" s="2"/>
      <c r="D60" s="2"/>
      <c r="E60" s="2"/>
      <c r="F60" s="2"/>
      <c r="G60" s="3"/>
      <c r="H60" s="2"/>
      <c r="I60" s="3"/>
    </row>
    <row r="61" s="1" customFormat="1" spans="2:9">
      <c r="B61" s="2"/>
      <c r="C61" s="2"/>
      <c r="D61" s="2"/>
      <c r="E61" s="2"/>
      <c r="F61" s="2"/>
      <c r="G61" s="3"/>
      <c r="H61" s="2"/>
      <c r="I61" s="3"/>
    </row>
    <row r="62" s="1" customFormat="1" spans="2:9">
      <c r="B62" s="2"/>
      <c r="C62" s="2"/>
      <c r="D62" s="2"/>
      <c r="E62" s="2"/>
      <c r="F62" s="2"/>
      <c r="G62" s="3"/>
      <c r="H62" s="2"/>
      <c r="I62" s="3"/>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7"/>
  <sheetViews>
    <sheetView topLeftCell="D1" workbookViewId="0">
      <selection activeCell="L3" sqref="L3:M3"/>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2" width="12.3796296296296" style="1" customWidth="1"/>
    <col min="13" max="16384" width="9" style="1"/>
  </cols>
  <sheetData>
    <row r="1" s="1" customFormat="1" spans="1:9">
      <c r="A1" s="1" t="s">
        <v>141</v>
      </c>
      <c r="B1" s="2"/>
      <c r="C1" s="2"/>
      <c r="D1" s="2"/>
      <c r="E1" s="2"/>
      <c r="F1" s="2"/>
      <c r="G1" s="3"/>
      <c r="H1" s="2"/>
      <c r="I1" s="3"/>
    </row>
    <row r="2" s="1" customFormat="1" ht="42.75" customHeight="1" spans="1:11">
      <c r="A2" s="4" t="s">
        <v>308</v>
      </c>
      <c r="B2" s="4"/>
      <c r="C2" s="4"/>
      <c r="D2" s="4"/>
      <c r="E2" s="4"/>
      <c r="F2" s="4"/>
      <c r="G2" s="4"/>
      <c r="H2" s="4"/>
      <c r="I2" s="4"/>
      <c r="J2" s="4"/>
      <c r="K2" s="4"/>
    </row>
    <row r="3" s="1" customFormat="1" ht="48" customHeight="1" spans="1:13">
      <c r="A3" s="5" t="s">
        <v>1</v>
      </c>
      <c r="B3" s="5" t="s">
        <v>2</v>
      </c>
      <c r="C3" s="5" t="s">
        <v>3</v>
      </c>
      <c r="D3" s="5" t="s">
        <v>4</v>
      </c>
      <c r="E3" s="5" t="s">
        <v>5</v>
      </c>
      <c r="F3" s="5" t="s">
        <v>6</v>
      </c>
      <c r="G3" s="5" t="s">
        <v>7</v>
      </c>
      <c r="H3" s="5" t="s">
        <v>8</v>
      </c>
      <c r="I3" s="5" t="s">
        <v>9</v>
      </c>
      <c r="J3" s="5" t="s">
        <v>143</v>
      </c>
      <c r="K3" s="5" t="s">
        <v>11</v>
      </c>
      <c r="L3" s="2"/>
      <c r="M3" s="2"/>
    </row>
    <row r="4" s="1" customFormat="1" ht="29.45" customHeight="1" spans="1:11">
      <c r="A4" s="8" t="s">
        <v>12</v>
      </c>
      <c r="B4" s="8" t="s">
        <v>13</v>
      </c>
      <c r="C4" s="8" t="s">
        <v>14</v>
      </c>
      <c r="D4" s="8">
        <v>3</v>
      </c>
      <c r="E4" s="7" t="s">
        <v>15</v>
      </c>
      <c r="F4" s="8">
        <v>0.6</v>
      </c>
      <c r="G4" s="14" t="s">
        <v>16</v>
      </c>
      <c r="H4" s="8" t="s">
        <v>17</v>
      </c>
      <c r="I4" s="14" t="s">
        <v>18</v>
      </c>
      <c r="J4" s="8"/>
      <c r="K4" s="5"/>
    </row>
    <row r="5" s="1" customFormat="1" ht="29.45" customHeight="1" spans="1:11">
      <c r="A5" s="8"/>
      <c r="B5" s="8"/>
      <c r="C5" s="8"/>
      <c r="D5" s="8"/>
      <c r="E5" s="7" t="s">
        <v>19</v>
      </c>
      <c r="F5" s="8">
        <v>0.6</v>
      </c>
      <c r="G5" s="14"/>
      <c r="H5" s="8"/>
      <c r="I5" s="14"/>
      <c r="J5" s="8"/>
      <c r="K5" s="5"/>
    </row>
    <row r="6" s="1" customFormat="1" ht="29.45" customHeight="1" spans="1:11">
      <c r="A6" s="8"/>
      <c r="B6" s="8"/>
      <c r="C6" s="8"/>
      <c r="D6" s="8"/>
      <c r="E6" s="7" t="s">
        <v>20</v>
      </c>
      <c r="F6" s="8">
        <v>0.6</v>
      </c>
      <c r="G6" s="14"/>
      <c r="H6" s="8"/>
      <c r="I6" s="14"/>
      <c r="J6" s="8"/>
      <c r="K6" s="5"/>
    </row>
    <row r="7" s="1" customFormat="1" ht="29.45" customHeight="1" spans="1:11">
      <c r="A7" s="8"/>
      <c r="B7" s="8"/>
      <c r="C7" s="8"/>
      <c r="D7" s="8"/>
      <c r="E7" s="7" t="s">
        <v>21</v>
      </c>
      <c r="F7" s="8">
        <v>0.6</v>
      </c>
      <c r="G7" s="14"/>
      <c r="H7" s="8"/>
      <c r="I7" s="14"/>
      <c r="J7" s="8"/>
      <c r="K7" s="5"/>
    </row>
    <row r="8" s="1" customFormat="1" ht="29.45" customHeight="1" spans="1:11">
      <c r="A8" s="8"/>
      <c r="B8" s="8"/>
      <c r="C8" s="8"/>
      <c r="D8" s="8"/>
      <c r="E8" s="7" t="s">
        <v>22</v>
      </c>
      <c r="F8" s="8">
        <v>0.6</v>
      </c>
      <c r="G8" s="14"/>
      <c r="H8" s="8"/>
      <c r="I8" s="14"/>
      <c r="J8" s="8"/>
      <c r="K8" s="48"/>
    </row>
    <row r="9" s="1" customFormat="1" ht="32.45" customHeight="1" spans="1:11">
      <c r="A9" s="8"/>
      <c r="B9" s="8"/>
      <c r="C9" s="8" t="s">
        <v>23</v>
      </c>
      <c r="D9" s="8">
        <v>3</v>
      </c>
      <c r="E9" s="7" t="s">
        <v>24</v>
      </c>
      <c r="F9" s="8">
        <v>1</v>
      </c>
      <c r="G9" s="14" t="s">
        <v>25</v>
      </c>
      <c r="H9" s="8" t="s">
        <v>26</v>
      </c>
      <c r="I9" s="14" t="s">
        <v>27</v>
      </c>
      <c r="J9" s="8"/>
      <c r="K9" s="48"/>
    </row>
    <row r="10" s="1" customFormat="1" ht="32.45" customHeight="1" spans="1:11">
      <c r="A10" s="8"/>
      <c r="B10" s="8"/>
      <c r="C10" s="8"/>
      <c r="D10" s="8"/>
      <c r="E10" s="7" t="s">
        <v>28</v>
      </c>
      <c r="F10" s="8">
        <v>1</v>
      </c>
      <c r="G10" s="14"/>
      <c r="H10" s="8"/>
      <c r="I10" s="14"/>
      <c r="J10" s="8"/>
      <c r="K10" s="48"/>
    </row>
    <row r="11" s="1" customFormat="1" ht="32.45" customHeight="1" spans="1:11">
      <c r="A11" s="8"/>
      <c r="B11" s="8"/>
      <c r="C11" s="8"/>
      <c r="D11" s="8"/>
      <c r="E11" s="7" t="s">
        <v>29</v>
      </c>
      <c r="F11" s="8">
        <v>1</v>
      </c>
      <c r="G11" s="14"/>
      <c r="H11" s="8"/>
      <c r="I11" s="14"/>
      <c r="J11" s="8"/>
      <c r="K11" s="48"/>
    </row>
    <row r="12" s="1" customFormat="1" ht="32.45" customHeight="1" spans="1:11">
      <c r="A12" s="8"/>
      <c r="B12" s="8" t="s">
        <v>30</v>
      </c>
      <c r="C12" s="8" t="s">
        <v>31</v>
      </c>
      <c r="D12" s="8">
        <v>3</v>
      </c>
      <c r="E12" s="7" t="s">
        <v>32</v>
      </c>
      <c r="F12" s="8">
        <v>0.75</v>
      </c>
      <c r="G12" s="14" t="s">
        <v>33</v>
      </c>
      <c r="H12" s="8" t="s">
        <v>34</v>
      </c>
      <c r="I12" s="14" t="s">
        <v>35</v>
      </c>
      <c r="J12" s="8"/>
      <c r="K12" s="48"/>
    </row>
    <row r="13" s="1" customFormat="1" ht="32.45" customHeight="1" spans="1:11">
      <c r="A13" s="8"/>
      <c r="B13" s="8"/>
      <c r="C13" s="8"/>
      <c r="D13" s="8"/>
      <c r="E13" s="7" t="s">
        <v>36</v>
      </c>
      <c r="F13" s="8">
        <v>0.75</v>
      </c>
      <c r="G13" s="14"/>
      <c r="H13" s="8"/>
      <c r="I13" s="14"/>
      <c r="J13" s="8"/>
      <c r="K13" s="48"/>
    </row>
    <row r="14" s="1" customFormat="1" ht="32.45" customHeight="1" spans="1:11">
      <c r="A14" s="8"/>
      <c r="B14" s="8"/>
      <c r="C14" s="8"/>
      <c r="D14" s="8"/>
      <c r="E14" s="7" t="s">
        <v>37</v>
      </c>
      <c r="F14" s="8">
        <v>0.75</v>
      </c>
      <c r="G14" s="14"/>
      <c r="H14" s="8"/>
      <c r="I14" s="14"/>
      <c r="J14" s="8"/>
      <c r="K14" s="48"/>
    </row>
    <row r="15" s="1" customFormat="1" ht="42" customHeight="1" spans="1:11">
      <c r="A15" s="8"/>
      <c r="B15" s="8"/>
      <c r="C15" s="8"/>
      <c r="D15" s="8"/>
      <c r="E15" s="7" t="s">
        <v>38</v>
      </c>
      <c r="F15" s="8">
        <v>0.75</v>
      </c>
      <c r="G15" s="14"/>
      <c r="H15" s="8"/>
      <c r="I15" s="14"/>
      <c r="J15" s="8"/>
      <c r="K15" s="48"/>
    </row>
    <row r="16" s="1" customFormat="1" ht="42" customHeight="1" spans="1:11">
      <c r="A16" s="8"/>
      <c r="B16" s="8"/>
      <c r="C16" s="8" t="s">
        <v>39</v>
      </c>
      <c r="D16" s="8">
        <v>3</v>
      </c>
      <c r="E16" s="7" t="s">
        <v>40</v>
      </c>
      <c r="F16" s="8">
        <v>1</v>
      </c>
      <c r="G16" s="14" t="s">
        <v>41</v>
      </c>
      <c r="H16" s="8" t="s">
        <v>42</v>
      </c>
      <c r="I16" s="14" t="s">
        <v>43</v>
      </c>
      <c r="J16" s="8"/>
      <c r="K16" s="48"/>
    </row>
    <row r="17" s="1" customFormat="1" ht="42" customHeight="1" spans="1:11">
      <c r="A17" s="8"/>
      <c r="B17" s="8"/>
      <c r="C17" s="8"/>
      <c r="D17" s="8"/>
      <c r="E17" s="7" t="s">
        <v>44</v>
      </c>
      <c r="F17" s="8">
        <v>1</v>
      </c>
      <c r="G17" s="14"/>
      <c r="H17" s="8"/>
      <c r="I17" s="14"/>
      <c r="J17" s="8"/>
      <c r="K17" s="48"/>
    </row>
    <row r="18" s="1" customFormat="1" ht="29.45" customHeight="1" spans="1:11">
      <c r="A18" s="8"/>
      <c r="B18" s="8"/>
      <c r="C18" s="8"/>
      <c r="D18" s="8"/>
      <c r="E18" s="7" t="s">
        <v>45</v>
      </c>
      <c r="F18" s="8">
        <v>1</v>
      </c>
      <c r="G18" s="14"/>
      <c r="H18" s="8"/>
      <c r="I18" s="14"/>
      <c r="J18" s="8"/>
      <c r="K18" s="48"/>
    </row>
    <row r="19" s="1" customFormat="1" ht="35.1" customHeight="1" spans="1:11">
      <c r="A19" s="8"/>
      <c r="B19" s="8" t="s">
        <v>46</v>
      </c>
      <c r="C19" s="8" t="s">
        <v>47</v>
      </c>
      <c r="D19" s="8">
        <v>4</v>
      </c>
      <c r="E19" s="7" t="s">
        <v>48</v>
      </c>
      <c r="F19" s="8">
        <v>1</v>
      </c>
      <c r="G19" s="14" t="s">
        <v>49</v>
      </c>
      <c r="H19" s="8" t="s">
        <v>50</v>
      </c>
      <c r="I19" s="14" t="s">
        <v>51</v>
      </c>
      <c r="J19" s="8"/>
      <c r="K19" s="48"/>
    </row>
    <row r="20" s="1" customFormat="1" ht="35.1" customHeight="1" spans="1:11">
      <c r="A20" s="8"/>
      <c r="B20" s="8"/>
      <c r="C20" s="8"/>
      <c r="D20" s="8"/>
      <c r="E20" s="7" t="s">
        <v>52</v>
      </c>
      <c r="F20" s="8">
        <v>1</v>
      </c>
      <c r="G20" s="14"/>
      <c r="H20" s="8"/>
      <c r="I20" s="14"/>
      <c r="J20" s="8"/>
      <c r="K20" s="48"/>
    </row>
    <row r="21" s="1" customFormat="1" ht="35.1" customHeight="1" spans="1:11">
      <c r="A21" s="8"/>
      <c r="B21" s="8"/>
      <c r="C21" s="8"/>
      <c r="D21" s="8"/>
      <c r="E21" s="7" t="s">
        <v>53</v>
      </c>
      <c r="F21" s="8">
        <v>1</v>
      </c>
      <c r="G21" s="14"/>
      <c r="H21" s="8"/>
      <c r="I21" s="14"/>
      <c r="J21" s="8"/>
      <c r="K21" s="48"/>
    </row>
    <row r="22" s="1" customFormat="1" ht="35.1" customHeight="1" spans="1:11">
      <c r="A22" s="8"/>
      <c r="B22" s="8"/>
      <c r="C22" s="8"/>
      <c r="D22" s="8"/>
      <c r="E22" s="7" t="s">
        <v>54</v>
      </c>
      <c r="F22" s="8">
        <v>1</v>
      </c>
      <c r="G22" s="14"/>
      <c r="H22" s="8"/>
      <c r="I22" s="14"/>
      <c r="J22" s="8"/>
      <c r="K22" s="48"/>
    </row>
    <row r="23" s="1" customFormat="1" ht="35.1" customHeight="1" spans="1:11">
      <c r="A23" s="8"/>
      <c r="B23" s="8"/>
      <c r="C23" s="8" t="s">
        <v>55</v>
      </c>
      <c r="D23" s="8">
        <v>4</v>
      </c>
      <c r="E23" s="7" t="s">
        <v>56</v>
      </c>
      <c r="F23" s="8">
        <v>2</v>
      </c>
      <c r="G23" s="14" t="s">
        <v>57</v>
      </c>
      <c r="H23" s="8" t="s">
        <v>34</v>
      </c>
      <c r="I23" s="14" t="s">
        <v>58</v>
      </c>
      <c r="J23" s="8"/>
      <c r="K23" s="48"/>
    </row>
    <row r="24" s="1" customFormat="1" ht="35.1" customHeight="1" spans="1:11">
      <c r="A24" s="8"/>
      <c r="B24" s="8"/>
      <c r="C24" s="8"/>
      <c r="D24" s="8"/>
      <c r="E24" s="7" t="s">
        <v>59</v>
      </c>
      <c r="F24" s="8">
        <v>2</v>
      </c>
      <c r="G24" s="14"/>
      <c r="H24" s="8"/>
      <c r="I24" s="14"/>
      <c r="J24" s="8"/>
      <c r="K24" s="48"/>
    </row>
    <row r="25" s="1" customFormat="1" ht="55.5" customHeight="1" spans="1:11">
      <c r="A25" s="8" t="s">
        <v>60</v>
      </c>
      <c r="B25" s="8" t="s">
        <v>61</v>
      </c>
      <c r="C25" s="8" t="s">
        <v>62</v>
      </c>
      <c r="D25" s="8">
        <v>2</v>
      </c>
      <c r="E25" s="7" t="s">
        <v>62</v>
      </c>
      <c r="F25" s="8">
        <v>2</v>
      </c>
      <c r="G25" s="14" t="s">
        <v>63</v>
      </c>
      <c r="H25" s="15">
        <v>1</v>
      </c>
      <c r="I25" s="14" t="s">
        <v>64</v>
      </c>
      <c r="J25" s="8"/>
      <c r="K25" s="48"/>
    </row>
    <row r="26" s="1" customFormat="1" ht="42.6" customHeight="1" spans="1:16">
      <c r="A26" s="8"/>
      <c r="B26" s="8"/>
      <c r="C26" s="8" t="s">
        <v>65</v>
      </c>
      <c r="D26" s="8">
        <v>2</v>
      </c>
      <c r="E26" s="7" t="s">
        <v>65</v>
      </c>
      <c r="F26" s="8">
        <v>2</v>
      </c>
      <c r="G26" s="14" t="s">
        <v>144</v>
      </c>
      <c r="H26" s="15">
        <v>1</v>
      </c>
      <c r="I26" s="14" t="s">
        <v>67</v>
      </c>
      <c r="J26" s="8"/>
      <c r="K26" s="48"/>
      <c r="L26" s="1"/>
      <c r="M26" s="1"/>
      <c r="N26" s="1"/>
      <c r="O26" s="1"/>
      <c r="P26" s="1" t="e">
        <f>L26/M26</f>
        <v>#DIV/0!</v>
      </c>
    </row>
    <row r="27" s="1" customFormat="1" ht="24.6" customHeight="1" spans="1:11">
      <c r="A27" s="8"/>
      <c r="B27" s="8"/>
      <c r="C27" s="8" t="s">
        <v>68</v>
      </c>
      <c r="D27" s="8">
        <v>4</v>
      </c>
      <c r="E27" s="7" t="s">
        <v>69</v>
      </c>
      <c r="F27" s="8">
        <v>1</v>
      </c>
      <c r="G27" s="14" t="s">
        <v>70</v>
      </c>
      <c r="H27" s="8" t="s">
        <v>71</v>
      </c>
      <c r="I27" s="14" t="s">
        <v>145</v>
      </c>
      <c r="J27" s="8"/>
      <c r="K27" s="48"/>
    </row>
    <row r="28" s="1" customFormat="1" ht="27" customHeight="1" spans="1:11">
      <c r="A28" s="8"/>
      <c r="B28" s="8"/>
      <c r="C28" s="8"/>
      <c r="D28" s="8"/>
      <c r="E28" s="7" t="s">
        <v>73</v>
      </c>
      <c r="F28" s="8">
        <v>1</v>
      </c>
      <c r="G28" s="14"/>
      <c r="H28" s="8"/>
      <c r="I28" s="14"/>
      <c r="J28" s="8"/>
      <c r="K28" s="48"/>
    </row>
    <row r="29" s="1" customFormat="1" ht="27" customHeight="1" spans="1:11">
      <c r="A29" s="8"/>
      <c r="B29" s="8"/>
      <c r="C29" s="8"/>
      <c r="D29" s="8"/>
      <c r="E29" s="7" t="s">
        <v>74</v>
      </c>
      <c r="F29" s="8">
        <v>1</v>
      </c>
      <c r="G29" s="14"/>
      <c r="H29" s="8"/>
      <c r="I29" s="14"/>
      <c r="J29" s="8"/>
      <c r="K29" s="48"/>
    </row>
    <row r="30" s="1" customFormat="1" ht="33.95" customHeight="1" spans="1:11">
      <c r="A30" s="8"/>
      <c r="B30" s="8"/>
      <c r="C30" s="8"/>
      <c r="D30" s="8"/>
      <c r="E30" s="7" t="s">
        <v>75</v>
      </c>
      <c r="F30" s="8">
        <v>1</v>
      </c>
      <c r="G30" s="14"/>
      <c r="H30" s="8"/>
      <c r="I30" s="14"/>
      <c r="J30" s="8"/>
      <c r="K30" s="48"/>
    </row>
    <row r="31" s="1" customFormat="1" ht="26.1" customHeight="1" spans="1:11">
      <c r="A31" s="8"/>
      <c r="B31" s="8" t="s">
        <v>146</v>
      </c>
      <c r="C31" s="8" t="s">
        <v>77</v>
      </c>
      <c r="D31" s="8">
        <v>6</v>
      </c>
      <c r="E31" s="7" t="s">
        <v>78</v>
      </c>
      <c r="F31" s="8">
        <v>1.5</v>
      </c>
      <c r="G31" s="14" t="s">
        <v>79</v>
      </c>
      <c r="H31" s="8" t="s">
        <v>80</v>
      </c>
      <c r="I31" s="14" t="s">
        <v>147</v>
      </c>
      <c r="J31" s="8"/>
      <c r="K31" s="48"/>
    </row>
    <row r="32" s="1" customFormat="1" ht="26.1" customHeight="1" spans="1:11">
      <c r="A32" s="8"/>
      <c r="B32" s="8"/>
      <c r="C32" s="8"/>
      <c r="D32" s="8"/>
      <c r="E32" s="7" t="s">
        <v>82</v>
      </c>
      <c r="F32" s="8">
        <v>1.5</v>
      </c>
      <c r="G32" s="14"/>
      <c r="H32" s="8"/>
      <c r="I32" s="14"/>
      <c r="J32" s="8"/>
      <c r="K32" s="48"/>
    </row>
    <row r="33" s="1" customFormat="1" ht="26.1" customHeight="1" spans="1:11">
      <c r="A33" s="8"/>
      <c r="B33" s="8"/>
      <c r="C33" s="8"/>
      <c r="D33" s="8"/>
      <c r="E33" s="7" t="s">
        <v>83</v>
      </c>
      <c r="F33" s="8">
        <v>1.5</v>
      </c>
      <c r="G33" s="14"/>
      <c r="H33" s="8"/>
      <c r="I33" s="14"/>
      <c r="J33" s="8"/>
      <c r="K33" s="48"/>
    </row>
    <row r="34" s="1" customFormat="1" ht="26.1" customHeight="1" spans="1:11">
      <c r="A34" s="8"/>
      <c r="B34" s="8"/>
      <c r="C34" s="8"/>
      <c r="D34" s="8"/>
      <c r="E34" s="7" t="s">
        <v>84</v>
      </c>
      <c r="F34" s="8">
        <v>1.5</v>
      </c>
      <c r="G34" s="14"/>
      <c r="H34" s="8"/>
      <c r="I34" s="14"/>
      <c r="J34" s="8"/>
      <c r="K34" s="48"/>
    </row>
    <row r="35" s="1" customFormat="1" ht="26.1" customHeight="1" spans="1:11">
      <c r="A35" s="8"/>
      <c r="B35" s="8"/>
      <c r="C35" s="8" t="s">
        <v>85</v>
      </c>
      <c r="D35" s="8">
        <v>6</v>
      </c>
      <c r="E35" s="7" t="s">
        <v>86</v>
      </c>
      <c r="F35" s="8">
        <v>1.5</v>
      </c>
      <c r="G35" s="14" t="s">
        <v>87</v>
      </c>
      <c r="H35" s="8" t="s">
        <v>88</v>
      </c>
      <c r="I35" s="14" t="s">
        <v>89</v>
      </c>
      <c r="J35" s="8"/>
      <c r="K35" s="48"/>
    </row>
    <row r="36" s="1" customFormat="1" ht="26.1" customHeight="1" spans="1:11">
      <c r="A36" s="8"/>
      <c r="B36" s="8"/>
      <c r="C36" s="8"/>
      <c r="D36" s="8"/>
      <c r="E36" s="7" t="s">
        <v>90</v>
      </c>
      <c r="F36" s="8">
        <v>1.5</v>
      </c>
      <c r="G36" s="14"/>
      <c r="H36" s="8"/>
      <c r="I36" s="14"/>
      <c r="J36" s="8"/>
      <c r="K36" s="48"/>
    </row>
    <row r="37" s="1" customFormat="1" ht="26.1" customHeight="1" spans="1:11">
      <c r="A37" s="8"/>
      <c r="B37" s="8"/>
      <c r="C37" s="8"/>
      <c r="D37" s="8"/>
      <c r="E37" s="7" t="s">
        <v>91</v>
      </c>
      <c r="F37" s="8">
        <v>1.5</v>
      </c>
      <c r="G37" s="14"/>
      <c r="H37" s="8"/>
      <c r="I37" s="14"/>
      <c r="J37" s="8"/>
      <c r="K37" s="48"/>
    </row>
    <row r="38" s="1" customFormat="1" ht="26.1" customHeight="1" spans="1:11">
      <c r="A38" s="8"/>
      <c r="B38" s="8"/>
      <c r="C38" s="8"/>
      <c r="D38" s="8"/>
      <c r="E38" s="7" t="s">
        <v>92</v>
      </c>
      <c r="F38" s="8">
        <v>1.5</v>
      </c>
      <c r="G38" s="14"/>
      <c r="H38" s="8"/>
      <c r="I38" s="14"/>
      <c r="J38" s="8"/>
      <c r="K38" s="48"/>
    </row>
    <row r="39" s="1" customFormat="1" ht="26.1" customHeight="1" spans="1:11">
      <c r="A39" s="8" t="s">
        <v>93</v>
      </c>
      <c r="B39" s="8" t="s">
        <v>94</v>
      </c>
      <c r="C39" s="8" t="s">
        <v>95</v>
      </c>
      <c r="D39" s="8">
        <v>10</v>
      </c>
      <c r="E39" s="114" t="s">
        <v>309</v>
      </c>
      <c r="F39" s="8">
        <v>5</v>
      </c>
      <c r="G39" s="8" t="s">
        <v>310</v>
      </c>
      <c r="H39" s="15" t="s">
        <v>311</v>
      </c>
      <c r="I39" s="8" t="s">
        <v>150</v>
      </c>
      <c r="J39" s="8"/>
      <c r="K39" s="48"/>
    </row>
    <row r="40" s="1" customFormat="1" ht="25.5" customHeight="1" spans="1:11">
      <c r="A40" s="8"/>
      <c r="B40" s="8"/>
      <c r="C40" s="8"/>
      <c r="D40" s="8"/>
      <c r="E40" s="114" t="s">
        <v>312</v>
      </c>
      <c r="F40" s="8">
        <v>5</v>
      </c>
      <c r="G40" s="8"/>
      <c r="H40" s="15" t="s">
        <v>313</v>
      </c>
      <c r="I40" s="8"/>
      <c r="J40" s="8"/>
      <c r="K40" s="48"/>
    </row>
    <row r="41" s="1" customFormat="1" ht="29.45" customHeight="1" spans="1:11">
      <c r="A41" s="8"/>
      <c r="B41" s="8" t="s">
        <v>99</v>
      </c>
      <c r="C41" s="8" t="s">
        <v>100</v>
      </c>
      <c r="D41" s="8">
        <v>5</v>
      </c>
      <c r="E41" s="114" t="s">
        <v>314</v>
      </c>
      <c r="F41" s="115">
        <v>2.5</v>
      </c>
      <c r="G41" s="50" t="s">
        <v>152</v>
      </c>
      <c r="H41" s="167">
        <v>1</v>
      </c>
      <c r="I41" s="50" t="s">
        <v>154</v>
      </c>
      <c r="J41" s="8"/>
      <c r="K41" s="48"/>
    </row>
    <row r="42" s="1" customFormat="1" ht="29.45" customHeight="1" spans="1:11">
      <c r="A42" s="8"/>
      <c r="B42" s="8"/>
      <c r="C42" s="8"/>
      <c r="D42" s="8"/>
      <c r="E42" s="114" t="s">
        <v>315</v>
      </c>
      <c r="F42" s="115">
        <v>2.5</v>
      </c>
      <c r="G42" s="50"/>
      <c r="H42" s="167">
        <v>1</v>
      </c>
      <c r="I42" s="50"/>
      <c r="J42" s="8"/>
      <c r="K42" s="48"/>
    </row>
    <row r="43" s="1" customFormat="1" ht="32.1" customHeight="1" spans="1:11">
      <c r="A43" s="8"/>
      <c r="B43" s="8" t="s">
        <v>104</v>
      </c>
      <c r="C43" s="8" t="s">
        <v>105</v>
      </c>
      <c r="D43" s="8">
        <v>5</v>
      </c>
      <c r="E43" s="114" t="s">
        <v>316</v>
      </c>
      <c r="F43" s="8">
        <v>2.5</v>
      </c>
      <c r="G43" s="8" t="s">
        <v>156</v>
      </c>
      <c r="H43" s="15" t="s">
        <v>317</v>
      </c>
      <c r="I43" s="8" t="s">
        <v>107</v>
      </c>
      <c r="J43" s="8"/>
      <c r="K43" s="48"/>
    </row>
    <row r="44" s="1" customFormat="1" ht="32.1" customHeight="1" spans="1:11">
      <c r="A44" s="8"/>
      <c r="B44" s="8"/>
      <c r="C44" s="8"/>
      <c r="D44" s="8"/>
      <c r="E44" s="114" t="s">
        <v>318</v>
      </c>
      <c r="F44" s="8">
        <v>2.5</v>
      </c>
      <c r="G44" s="8"/>
      <c r="H44" s="15" t="s">
        <v>317</v>
      </c>
      <c r="I44" s="8"/>
      <c r="J44" s="8"/>
      <c r="K44" s="48"/>
    </row>
    <row r="45" s="1" customFormat="1" ht="39.95" customHeight="1" spans="1:11">
      <c r="A45" s="8"/>
      <c r="B45" s="8" t="s">
        <v>108</v>
      </c>
      <c r="C45" s="8" t="s">
        <v>109</v>
      </c>
      <c r="D45" s="8">
        <v>5</v>
      </c>
      <c r="E45" s="42" t="s">
        <v>109</v>
      </c>
      <c r="F45" s="8">
        <v>5</v>
      </c>
      <c r="G45" s="8" t="s">
        <v>110</v>
      </c>
      <c r="H45" s="8" t="s">
        <v>111</v>
      </c>
      <c r="I45" s="8" t="s">
        <v>112</v>
      </c>
      <c r="J45" s="8"/>
      <c r="K45" s="48"/>
    </row>
    <row r="46" s="1" customFormat="1" ht="39.95" customHeight="1" spans="1:11">
      <c r="A46" s="8"/>
      <c r="B46" s="8"/>
      <c r="C46" s="8"/>
      <c r="D46" s="8"/>
      <c r="E46" s="56"/>
      <c r="F46" s="8"/>
      <c r="G46" s="8"/>
      <c r="H46" s="8"/>
      <c r="I46" s="8"/>
      <c r="J46" s="8"/>
      <c r="K46" s="48"/>
    </row>
    <row r="47" s="1" customFormat="1" ht="39.95" customHeight="1" spans="1:11">
      <c r="A47" s="8"/>
      <c r="B47" s="8"/>
      <c r="C47" s="8"/>
      <c r="D47" s="8"/>
      <c r="E47" s="57"/>
      <c r="F47" s="8"/>
      <c r="G47" s="8"/>
      <c r="H47" s="8"/>
      <c r="I47" s="8"/>
      <c r="J47" s="8"/>
      <c r="K47" s="48"/>
    </row>
    <row r="48" s="1" customFormat="1" ht="30" customHeight="1" spans="1:11">
      <c r="A48" s="8" t="s">
        <v>113</v>
      </c>
      <c r="B48" s="8" t="s">
        <v>114</v>
      </c>
      <c r="C48" s="8" t="s">
        <v>115</v>
      </c>
      <c r="D48" s="8">
        <v>0</v>
      </c>
      <c r="E48" s="37" t="s">
        <v>116</v>
      </c>
      <c r="F48" s="8">
        <v>0</v>
      </c>
      <c r="G48" s="14" t="s">
        <v>117</v>
      </c>
      <c r="H48" s="8" t="s">
        <v>118</v>
      </c>
      <c r="I48" s="8" t="s">
        <v>119</v>
      </c>
      <c r="J48" s="8"/>
      <c r="K48" s="8"/>
    </row>
    <row r="49" s="1" customFormat="1" ht="25.5" customHeight="1" spans="1:11">
      <c r="A49" s="8"/>
      <c r="B49" s="8"/>
      <c r="C49" s="8" t="s">
        <v>120</v>
      </c>
      <c r="D49" s="8">
        <v>25</v>
      </c>
      <c r="E49" s="139" t="s">
        <v>120</v>
      </c>
      <c r="F49" s="8">
        <v>10</v>
      </c>
      <c r="G49" s="14" t="s">
        <v>122</v>
      </c>
      <c r="H49" s="8" t="s">
        <v>118</v>
      </c>
      <c r="I49" s="8"/>
      <c r="J49" s="8"/>
      <c r="K49" s="8"/>
    </row>
    <row r="50" s="1" customFormat="1" ht="25.5" customHeight="1" spans="1:11">
      <c r="A50" s="8"/>
      <c r="B50" s="8"/>
      <c r="C50" s="8"/>
      <c r="D50" s="8"/>
      <c r="E50" s="139"/>
      <c r="F50" s="8">
        <v>8</v>
      </c>
      <c r="G50" s="14"/>
      <c r="H50" s="8"/>
      <c r="I50" s="8"/>
      <c r="J50" s="8"/>
      <c r="K50" s="8"/>
    </row>
    <row r="51" s="1" customFormat="1" ht="33" customHeight="1" spans="1:11">
      <c r="A51" s="8"/>
      <c r="B51" s="8"/>
      <c r="C51" s="8"/>
      <c r="D51" s="8"/>
      <c r="E51" s="139"/>
      <c r="F51" s="8">
        <v>7</v>
      </c>
      <c r="G51" s="14"/>
      <c r="H51" s="8"/>
      <c r="I51" s="8"/>
      <c r="J51" s="8"/>
      <c r="K51" s="8"/>
    </row>
    <row r="52" s="1" customFormat="1" ht="32.1" customHeight="1" spans="1:11">
      <c r="A52" s="8"/>
      <c r="B52" s="8"/>
      <c r="C52" s="8" t="s">
        <v>123</v>
      </c>
      <c r="D52" s="8">
        <v>0</v>
      </c>
      <c r="E52" s="37" t="s">
        <v>116</v>
      </c>
      <c r="F52" s="8">
        <v>0</v>
      </c>
      <c r="G52" s="14" t="s">
        <v>124</v>
      </c>
      <c r="H52" s="8" t="s">
        <v>118</v>
      </c>
      <c r="I52" s="8"/>
      <c r="J52" s="8"/>
      <c r="K52" s="8"/>
    </row>
    <row r="53" s="1" customFormat="1" ht="44.45" customHeight="1" spans="1:11">
      <c r="A53" s="8"/>
      <c r="B53" s="8" t="s">
        <v>125</v>
      </c>
      <c r="C53" s="8" t="s">
        <v>126</v>
      </c>
      <c r="D53" s="5">
        <v>1</v>
      </c>
      <c r="E53" s="41" t="s">
        <v>127</v>
      </c>
      <c r="F53" s="8">
        <v>1</v>
      </c>
      <c r="G53" s="14" t="s">
        <v>128</v>
      </c>
      <c r="H53" s="8" t="s">
        <v>129</v>
      </c>
      <c r="I53" s="14" t="s">
        <v>130</v>
      </c>
      <c r="J53" s="50"/>
      <c r="K53" s="48"/>
    </row>
    <row r="54" s="1" customFormat="1" ht="42.6" customHeight="1" spans="1:11">
      <c r="A54" s="8"/>
      <c r="B54" s="8"/>
      <c r="C54" s="8" t="s">
        <v>131</v>
      </c>
      <c r="D54" s="8">
        <v>1</v>
      </c>
      <c r="E54" s="41" t="s">
        <v>131</v>
      </c>
      <c r="F54" s="8">
        <v>1</v>
      </c>
      <c r="G54" s="14" t="s">
        <v>132</v>
      </c>
      <c r="H54" s="8"/>
      <c r="I54" s="14" t="s">
        <v>133</v>
      </c>
      <c r="J54" s="50"/>
      <c r="K54" s="48"/>
    </row>
    <row r="55" s="1" customFormat="1" ht="56.1" customHeight="1" spans="1:11">
      <c r="A55" s="8"/>
      <c r="B55" s="8" t="s">
        <v>134</v>
      </c>
      <c r="C55" s="8" t="s">
        <v>174</v>
      </c>
      <c r="D55" s="8">
        <v>4</v>
      </c>
      <c r="E55" s="41" t="s">
        <v>319</v>
      </c>
      <c r="F55" s="8">
        <v>4</v>
      </c>
      <c r="G55" s="8" t="s">
        <v>137</v>
      </c>
      <c r="H55" s="43">
        <v>1</v>
      </c>
      <c r="I55" s="50" t="s">
        <v>160</v>
      </c>
      <c r="J55" s="50"/>
      <c r="K55" s="48"/>
    </row>
    <row r="56" s="1" customFormat="1" ht="56.1" customHeight="1" spans="1:11">
      <c r="A56" s="8"/>
      <c r="B56" s="8"/>
      <c r="C56" s="8"/>
      <c r="D56" s="8">
        <v>4</v>
      </c>
      <c r="E56" s="41" t="s">
        <v>320</v>
      </c>
      <c r="F56" s="8">
        <v>4</v>
      </c>
      <c r="G56" s="8"/>
      <c r="H56" s="43" t="s">
        <v>321</v>
      </c>
      <c r="I56" s="50"/>
      <c r="J56" s="50"/>
      <c r="K56" s="48"/>
    </row>
    <row r="57" s="1" customFormat="1" ht="25.5" customHeight="1" spans="1:11">
      <c r="A57" s="5" t="s">
        <v>140</v>
      </c>
      <c r="B57" s="5"/>
      <c r="C57" s="5"/>
      <c r="D57" s="5">
        <f>SUM(D3:D56)</f>
        <v>100</v>
      </c>
      <c r="E57" s="5"/>
      <c r="F57" s="5">
        <f>SUM(F3:F56)</f>
        <v>100</v>
      </c>
      <c r="G57" s="46"/>
      <c r="H57" s="168"/>
      <c r="I57" s="46"/>
      <c r="J57" s="5">
        <f>SUM(J4:J56)</f>
        <v>0</v>
      </c>
      <c r="K57" s="51"/>
    </row>
  </sheetData>
  <mergeCells count="93">
    <mergeCell ref="A2:K2"/>
    <mergeCell ref="A4:A24"/>
    <mergeCell ref="A25:A38"/>
    <mergeCell ref="A39:A47"/>
    <mergeCell ref="A48:A56"/>
    <mergeCell ref="B4:B11"/>
    <mergeCell ref="B12:B18"/>
    <mergeCell ref="B19:B24"/>
    <mergeCell ref="B25:B30"/>
    <mergeCell ref="B31:B38"/>
    <mergeCell ref="B39:B40"/>
    <mergeCell ref="B41:B42"/>
    <mergeCell ref="B43:B44"/>
    <mergeCell ref="B45:B47"/>
    <mergeCell ref="B48:B52"/>
    <mergeCell ref="B53:B54"/>
    <mergeCell ref="B55:B56"/>
    <mergeCell ref="C4:C8"/>
    <mergeCell ref="C9:C11"/>
    <mergeCell ref="C12:C15"/>
    <mergeCell ref="C16:C18"/>
    <mergeCell ref="C19:C22"/>
    <mergeCell ref="C23:C24"/>
    <mergeCell ref="C27:C30"/>
    <mergeCell ref="C31:C34"/>
    <mergeCell ref="C35:C38"/>
    <mergeCell ref="C39:C40"/>
    <mergeCell ref="C41:C42"/>
    <mergeCell ref="C43:C44"/>
    <mergeCell ref="C45:C47"/>
    <mergeCell ref="C49:C51"/>
    <mergeCell ref="C55:C56"/>
    <mergeCell ref="D4:D8"/>
    <mergeCell ref="D9:D11"/>
    <mergeCell ref="D12:D15"/>
    <mergeCell ref="D16:D18"/>
    <mergeCell ref="D19:D22"/>
    <mergeCell ref="D23:D24"/>
    <mergeCell ref="D27:D30"/>
    <mergeCell ref="D31:D34"/>
    <mergeCell ref="D35:D38"/>
    <mergeCell ref="D39:D40"/>
    <mergeCell ref="D41:D42"/>
    <mergeCell ref="D43:D44"/>
    <mergeCell ref="D45:D47"/>
    <mergeCell ref="D49:D51"/>
    <mergeCell ref="E45:E47"/>
    <mergeCell ref="E49:E51"/>
    <mergeCell ref="F45:F47"/>
    <mergeCell ref="G4:G8"/>
    <mergeCell ref="G9:G11"/>
    <mergeCell ref="G12:G15"/>
    <mergeCell ref="G16:G18"/>
    <mergeCell ref="G19:G22"/>
    <mergeCell ref="G23:G24"/>
    <mergeCell ref="G27:G30"/>
    <mergeCell ref="G31:G34"/>
    <mergeCell ref="G35:G38"/>
    <mergeCell ref="G39:G40"/>
    <mergeCell ref="G41:G42"/>
    <mergeCell ref="G43:G44"/>
    <mergeCell ref="G45:G47"/>
    <mergeCell ref="G49:G51"/>
    <mergeCell ref="G55:G56"/>
    <mergeCell ref="H4:H8"/>
    <mergeCell ref="H9:H11"/>
    <mergeCell ref="H12:H15"/>
    <mergeCell ref="H16:H18"/>
    <mergeCell ref="H19:H22"/>
    <mergeCell ref="H23:H24"/>
    <mergeCell ref="H27:H30"/>
    <mergeCell ref="H31:H34"/>
    <mergeCell ref="H35:H38"/>
    <mergeCell ref="H45:H47"/>
    <mergeCell ref="H49:H51"/>
    <mergeCell ref="H53:H54"/>
    <mergeCell ref="I4:I8"/>
    <mergeCell ref="I9:I11"/>
    <mergeCell ref="I12:I15"/>
    <mergeCell ref="I16:I18"/>
    <mergeCell ref="I19:I22"/>
    <mergeCell ref="I23:I24"/>
    <mergeCell ref="I27:I30"/>
    <mergeCell ref="I31:I34"/>
    <mergeCell ref="I35:I38"/>
    <mergeCell ref="I39:I40"/>
    <mergeCell ref="I41:I42"/>
    <mergeCell ref="I43:I44"/>
    <mergeCell ref="I45:I47"/>
    <mergeCell ref="I48:I52"/>
    <mergeCell ref="I55:I56"/>
    <mergeCell ref="J45:J47"/>
    <mergeCell ref="J49:J51"/>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
  <sheetViews>
    <sheetView workbookViewId="0">
      <pane xSplit="5" ySplit="3" topLeftCell="L64" activePane="bottomRight" state="frozen"/>
      <selection/>
      <selection pane="topRight"/>
      <selection pane="bottomLeft"/>
      <selection pane="bottomRight" activeCell="J61" sqref="J4:V61"/>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322</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14" t="s">
        <v>323</v>
      </c>
      <c r="F39" s="8">
        <v>1.5</v>
      </c>
      <c r="G39" s="9" t="s">
        <v>149</v>
      </c>
      <c r="H39" s="18">
        <v>1</v>
      </c>
      <c r="I39" s="9" t="s">
        <v>150</v>
      </c>
      <c r="J39" s="50"/>
      <c r="K39" s="48"/>
    </row>
    <row r="40" s="1" customFormat="1" ht="26" customHeight="1" spans="1:11">
      <c r="A40" s="10"/>
      <c r="B40" s="10"/>
      <c r="C40" s="19"/>
      <c r="D40" s="10"/>
      <c r="E40" s="114" t="s">
        <v>324</v>
      </c>
      <c r="F40" s="8">
        <v>1.5</v>
      </c>
      <c r="G40" s="11"/>
      <c r="H40" s="21"/>
      <c r="I40" s="11"/>
      <c r="J40" s="50"/>
      <c r="K40" s="48"/>
    </row>
    <row r="41" s="1" customFormat="1" ht="26" customHeight="1" spans="1:11">
      <c r="A41" s="10"/>
      <c r="B41" s="10"/>
      <c r="C41" s="19"/>
      <c r="D41" s="10"/>
      <c r="E41" s="114" t="s">
        <v>325</v>
      </c>
      <c r="F41" s="8">
        <v>1.5</v>
      </c>
      <c r="G41" s="11"/>
      <c r="H41" s="21"/>
      <c r="I41" s="11"/>
      <c r="J41" s="50"/>
      <c r="K41" s="48"/>
    </row>
    <row r="42" s="1" customFormat="1" ht="26" customHeight="1" spans="1:11">
      <c r="A42" s="10"/>
      <c r="B42" s="10"/>
      <c r="C42" s="19"/>
      <c r="D42" s="10"/>
      <c r="E42" s="114" t="s">
        <v>326</v>
      </c>
      <c r="F42" s="8">
        <v>2</v>
      </c>
      <c r="G42" s="11"/>
      <c r="H42" s="21"/>
      <c r="I42" s="11"/>
      <c r="J42" s="50"/>
      <c r="K42" s="48"/>
    </row>
    <row r="43" s="1" customFormat="1" ht="26" customHeight="1" spans="1:11">
      <c r="A43" s="10"/>
      <c r="B43" s="10"/>
      <c r="C43" s="19"/>
      <c r="D43" s="10"/>
      <c r="E43" s="114" t="s">
        <v>327</v>
      </c>
      <c r="F43" s="8">
        <v>1.5</v>
      </c>
      <c r="G43" s="11"/>
      <c r="H43" s="21"/>
      <c r="I43" s="11"/>
      <c r="J43" s="50"/>
      <c r="K43" s="48"/>
    </row>
    <row r="44" s="1" customFormat="1" ht="26" customHeight="1" spans="1:11">
      <c r="A44" s="10"/>
      <c r="B44" s="10"/>
      <c r="C44" s="19"/>
      <c r="D44" s="10"/>
      <c r="E44" s="37" t="s">
        <v>328</v>
      </c>
      <c r="F44" s="8">
        <v>2</v>
      </c>
      <c r="G44" s="11"/>
      <c r="H44" s="21"/>
      <c r="I44" s="11"/>
      <c r="J44" s="50"/>
      <c r="K44" s="48"/>
    </row>
    <row r="45" s="1" customFormat="1" ht="29.5" customHeight="1" spans="1:11">
      <c r="A45" s="10"/>
      <c r="B45" s="6" t="s">
        <v>99</v>
      </c>
      <c r="C45" s="16" t="s">
        <v>100</v>
      </c>
      <c r="D45" s="8">
        <v>5</v>
      </c>
      <c r="E45" s="166" t="s">
        <v>329</v>
      </c>
      <c r="F45" s="115">
        <v>2</v>
      </c>
      <c r="G45" s="25" t="s">
        <v>152</v>
      </c>
      <c r="H45" s="55" t="s">
        <v>153</v>
      </c>
      <c r="I45" s="50" t="s">
        <v>154</v>
      </c>
      <c r="J45" s="50"/>
      <c r="K45" s="48"/>
    </row>
    <row r="46" s="1" customFormat="1" ht="29.5" customHeight="1" spans="1:11">
      <c r="A46" s="10"/>
      <c r="B46" s="10"/>
      <c r="C46" s="19"/>
      <c r="D46" s="8"/>
      <c r="E46" s="166" t="s">
        <v>330</v>
      </c>
      <c r="F46" s="115">
        <v>1.5</v>
      </c>
      <c r="G46" s="29"/>
      <c r="H46" s="30"/>
      <c r="I46" s="50"/>
      <c r="J46" s="25"/>
      <c r="K46" s="48"/>
    </row>
    <row r="47" s="1" customFormat="1" ht="29.5" customHeight="1" spans="1:11">
      <c r="A47" s="10"/>
      <c r="B47" s="10"/>
      <c r="C47" s="19"/>
      <c r="D47" s="8"/>
      <c r="E47" s="166" t="s">
        <v>331</v>
      </c>
      <c r="F47" s="115">
        <v>1.5</v>
      </c>
      <c r="G47" s="33"/>
      <c r="H47" s="34"/>
      <c r="I47" s="50"/>
      <c r="J47" s="25"/>
      <c r="K47" s="48"/>
    </row>
    <row r="48" s="1" customFormat="1" ht="32" customHeight="1" spans="1:11">
      <c r="A48" s="10"/>
      <c r="B48" s="6" t="s">
        <v>104</v>
      </c>
      <c r="C48" s="16" t="s">
        <v>105</v>
      </c>
      <c r="D48" s="8">
        <v>5</v>
      </c>
      <c r="E48" s="166" t="s">
        <v>332</v>
      </c>
      <c r="F48" s="8">
        <v>2</v>
      </c>
      <c r="G48" s="6" t="s">
        <v>156</v>
      </c>
      <c r="H48" s="15">
        <v>1</v>
      </c>
      <c r="I48" s="9" t="s">
        <v>107</v>
      </c>
      <c r="J48" s="25"/>
      <c r="K48" s="48"/>
    </row>
    <row r="49" s="1" customFormat="1" ht="32" customHeight="1" spans="1:11">
      <c r="A49" s="10"/>
      <c r="B49" s="10"/>
      <c r="C49" s="19"/>
      <c r="D49" s="8"/>
      <c r="E49" s="166" t="s">
        <v>333</v>
      </c>
      <c r="F49" s="8">
        <v>1.5</v>
      </c>
      <c r="G49" s="10"/>
      <c r="H49" s="15">
        <v>1</v>
      </c>
      <c r="I49" s="11"/>
      <c r="J49" s="25"/>
      <c r="K49" s="48"/>
    </row>
    <row r="50" s="1" customFormat="1" ht="32" customHeight="1" spans="1:11">
      <c r="A50" s="10"/>
      <c r="B50" s="10"/>
      <c r="C50" s="19"/>
      <c r="D50" s="8"/>
      <c r="E50" s="166" t="s">
        <v>334</v>
      </c>
      <c r="F50" s="8">
        <v>1.5</v>
      </c>
      <c r="G50" s="12"/>
      <c r="H50" s="15">
        <v>1</v>
      </c>
      <c r="I50" s="11"/>
      <c r="J50" s="25"/>
      <c r="K50" s="48"/>
    </row>
    <row r="51" s="1" customFormat="1" ht="40" customHeight="1" spans="1:11">
      <c r="A51" s="10"/>
      <c r="B51" s="6" t="s">
        <v>108</v>
      </c>
      <c r="C51" s="6" t="s">
        <v>109</v>
      </c>
      <c r="D51" s="10">
        <v>5</v>
      </c>
      <c r="E51" s="41" t="s">
        <v>172</v>
      </c>
      <c r="F51" s="8">
        <v>2</v>
      </c>
      <c r="G51" s="6" t="s">
        <v>110</v>
      </c>
      <c r="H51" s="8" t="s">
        <v>111</v>
      </c>
      <c r="I51" s="6" t="s">
        <v>112</v>
      </c>
      <c r="J51" s="50"/>
      <c r="K51" s="48"/>
    </row>
    <row r="52" s="1" customFormat="1" ht="40" customHeight="1" spans="1:11">
      <c r="A52" s="10"/>
      <c r="B52" s="10"/>
      <c r="C52" s="10"/>
      <c r="D52" s="10"/>
      <c r="E52" s="41" t="s">
        <v>335</v>
      </c>
      <c r="F52" s="8">
        <v>1.5</v>
      </c>
      <c r="G52" s="10"/>
      <c r="H52" s="6" t="s">
        <v>111</v>
      </c>
      <c r="I52" s="10"/>
      <c r="J52" s="50"/>
      <c r="K52" s="48"/>
    </row>
    <row r="53" s="1" customFormat="1" ht="40" customHeight="1" spans="1:11">
      <c r="A53" s="12"/>
      <c r="B53" s="12"/>
      <c r="C53" s="12"/>
      <c r="D53" s="10"/>
      <c r="E53" s="41" t="s">
        <v>336</v>
      </c>
      <c r="F53" s="8">
        <v>1.5</v>
      </c>
      <c r="G53" s="12"/>
      <c r="H53" s="6" t="s">
        <v>111</v>
      </c>
      <c r="I53" s="10"/>
      <c r="J53" s="50"/>
      <c r="K53" s="48"/>
    </row>
    <row r="54" s="1" customFormat="1" ht="30" customHeight="1" spans="1:11">
      <c r="A54" s="8" t="s">
        <v>113</v>
      </c>
      <c r="B54" s="8" t="s">
        <v>114</v>
      </c>
      <c r="C54" s="8" t="s">
        <v>115</v>
      </c>
      <c r="D54" s="8">
        <v>0</v>
      </c>
      <c r="E54" s="37" t="s">
        <v>116</v>
      </c>
      <c r="F54" s="8">
        <v>0</v>
      </c>
      <c r="G54" s="14" t="s">
        <v>117</v>
      </c>
      <c r="H54" s="6" t="s">
        <v>118</v>
      </c>
      <c r="I54" s="6" t="s">
        <v>119</v>
      </c>
      <c r="J54" s="8"/>
      <c r="K54" s="8"/>
    </row>
    <row r="55" s="1" customFormat="1" ht="25.5" customHeight="1" spans="1:11">
      <c r="A55" s="8"/>
      <c r="B55" s="8"/>
      <c r="C55" s="6" t="s">
        <v>120</v>
      </c>
      <c r="D55" s="8">
        <v>25</v>
      </c>
      <c r="E55" s="37" t="s">
        <v>337</v>
      </c>
      <c r="F55" s="8">
        <v>10</v>
      </c>
      <c r="G55" s="9" t="s">
        <v>122</v>
      </c>
      <c r="H55" s="6" t="s">
        <v>118</v>
      </c>
      <c r="I55" s="10"/>
      <c r="J55" s="8"/>
      <c r="K55" s="8"/>
    </row>
    <row r="56" s="1" customFormat="1" ht="25.5" customHeight="1" spans="1:11">
      <c r="A56" s="8"/>
      <c r="B56" s="8"/>
      <c r="C56" s="10"/>
      <c r="D56" s="8"/>
      <c r="E56" s="37" t="s">
        <v>338</v>
      </c>
      <c r="F56" s="8">
        <v>8</v>
      </c>
      <c r="G56" s="11"/>
      <c r="H56" s="10"/>
      <c r="I56" s="10"/>
      <c r="J56" s="8"/>
      <c r="K56" s="8"/>
    </row>
    <row r="57" s="1" customFormat="1" ht="33" customHeight="1" spans="1:11">
      <c r="A57" s="8"/>
      <c r="B57" s="8"/>
      <c r="C57" s="10"/>
      <c r="D57" s="8"/>
      <c r="E57" s="37" t="s">
        <v>339</v>
      </c>
      <c r="F57" s="8">
        <v>7</v>
      </c>
      <c r="G57" s="13"/>
      <c r="H57" s="10"/>
      <c r="I57" s="10"/>
      <c r="J57" s="8"/>
      <c r="K57" s="8"/>
    </row>
    <row r="58" s="1" customFormat="1" ht="32" customHeight="1" spans="1:11">
      <c r="A58" s="8"/>
      <c r="B58" s="8"/>
      <c r="C58" s="6" t="s">
        <v>123</v>
      </c>
      <c r="D58" s="8">
        <v>0</v>
      </c>
      <c r="E58" s="37" t="s">
        <v>116</v>
      </c>
      <c r="F58" s="8">
        <v>0</v>
      </c>
      <c r="G58" s="14" t="s">
        <v>124</v>
      </c>
      <c r="H58" s="6" t="s">
        <v>118</v>
      </c>
      <c r="I58" s="12"/>
      <c r="J58" s="8"/>
      <c r="K58" s="8"/>
    </row>
    <row r="59" s="1" customFormat="1" ht="44.5" customHeight="1" spans="1:11">
      <c r="A59" s="8"/>
      <c r="B59" s="8" t="s">
        <v>125</v>
      </c>
      <c r="C59" s="8" t="s">
        <v>126</v>
      </c>
      <c r="D59" s="40">
        <v>1</v>
      </c>
      <c r="E59" s="41" t="s">
        <v>127</v>
      </c>
      <c r="F59" s="8">
        <v>1</v>
      </c>
      <c r="G59" s="14" t="s">
        <v>128</v>
      </c>
      <c r="H59" s="6" t="s">
        <v>129</v>
      </c>
      <c r="I59" s="14" t="s">
        <v>130</v>
      </c>
      <c r="J59" s="8"/>
      <c r="K59" s="48"/>
    </row>
    <row r="60" s="1" customFormat="1" ht="42.5" customHeight="1" spans="1:11">
      <c r="A60" s="8"/>
      <c r="B60" s="8"/>
      <c r="C60" s="8" t="s">
        <v>131</v>
      </c>
      <c r="D60" s="6">
        <v>1</v>
      </c>
      <c r="E60" s="42" t="s">
        <v>131</v>
      </c>
      <c r="F60" s="8">
        <v>1</v>
      </c>
      <c r="G60" s="14" t="s">
        <v>132</v>
      </c>
      <c r="H60" s="12"/>
      <c r="I60" s="14" t="s">
        <v>133</v>
      </c>
      <c r="J60" s="8"/>
      <c r="K60" s="48"/>
    </row>
    <row r="61" s="1" customFormat="1" ht="56" customHeight="1" spans="1:11">
      <c r="A61" s="8"/>
      <c r="B61" s="6" t="s">
        <v>134</v>
      </c>
      <c r="C61" s="6" t="s">
        <v>174</v>
      </c>
      <c r="D61" s="6">
        <v>8</v>
      </c>
      <c r="E61" s="42" t="s">
        <v>175</v>
      </c>
      <c r="F61" s="8">
        <v>8</v>
      </c>
      <c r="G61" s="14" t="s">
        <v>137</v>
      </c>
      <c r="H61" s="43">
        <v>1</v>
      </c>
      <c r="I61" s="41" t="s">
        <v>160</v>
      </c>
      <c r="J61" s="8"/>
      <c r="K61" s="48"/>
    </row>
    <row r="62" s="1" customFormat="1" ht="25.5" customHeight="1" spans="1:11">
      <c r="A62" s="44" t="s">
        <v>140</v>
      </c>
      <c r="B62" s="40"/>
      <c r="C62" s="40"/>
      <c r="D62" s="5">
        <f>SUM(D3:D61)</f>
        <v>100</v>
      </c>
      <c r="E62" s="45"/>
      <c r="F62" s="5">
        <f>SUM(F3:F61)</f>
        <v>100</v>
      </c>
      <c r="G62" s="46"/>
      <c r="H62" s="47"/>
      <c r="I62" s="46"/>
      <c r="J62" s="5">
        <f>SUM(J4:J61)</f>
        <v>0</v>
      </c>
      <c r="K62" s="51"/>
    </row>
  </sheetData>
  <mergeCells count="85">
    <mergeCell ref="A2:K2"/>
    <mergeCell ref="A4:A24"/>
    <mergeCell ref="A25:A38"/>
    <mergeCell ref="A39:A53"/>
    <mergeCell ref="A54:A61"/>
    <mergeCell ref="B4:B11"/>
    <mergeCell ref="B12:B18"/>
    <mergeCell ref="B19:B24"/>
    <mergeCell ref="B25:B30"/>
    <mergeCell ref="B31:B38"/>
    <mergeCell ref="B39:B44"/>
    <mergeCell ref="B45:B47"/>
    <mergeCell ref="B48:B50"/>
    <mergeCell ref="B51:B53"/>
    <mergeCell ref="B54:B58"/>
    <mergeCell ref="B59:B60"/>
    <mergeCell ref="C4:C8"/>
    <mergeCell ref="C9:C11"/>
    <mergeCell ref="C12:C15"/>
    <mergeCell ref="C16:C18"/>
    <mergeCell ref="C19:C22"/>
    <mergeCell ref="C23:C24"/>
    <mergeCell ref="C27:C30"/>
    <mergeCell ref="C31:C34"/>
    <mergeCell ref="C35:C38"/>
    <mergeCell ref="C39:C44"/>
    <mergeCell ref="C45:C47"/>
    <mergeCell ref="C48:C50"/>
    <mergeCell ref="C51:C53"/>
    <mergeCell ref="C55:C57"/>
    <mergeCell ref="D4:D8"/>
    <mergeCell ref="D9:D11"/>
    <mergeCell ref="D12:D15"/>
    <mergeCell ref="D16:D18"/>
    <mergeCell ref="D19:D22"/>
    <mergeCell ref="D23:D24"/>
    <mergeCell ref="D27:D30"/>
    <mergeCell ref="D31:D34"/>
    <mergeCell ref="D35:D38"/>
    <mergeCell ref="D39:D44"/>
    <mergeCell ref="D45:D47"/>
    <mergeCell ref="D48:D50"/>
    <mergeCell ref="D51:D53"/>
    <mergeCell ref="D55:D57"/>
    <mergeCell ref="G4:G8"/>
    <mergeCell ref="G9:G11"/>
    <mergeCell ref="G12:G15"/>
    <mergeCell ref="G16:G18"/>
    <mergeCell ref="G19:G22"/>
    <mergeCell ref="G23:G24"/>
    <mergeCell ref="G27:G30"/>
    <mergeCell ref="G31:G34"/>
    <mergeCell ref="G35:G38"/>
    <mergeCell ref="G39:G44"/>
    <mergeCell ref="G45:G47"/>
    <mergeCell ref="G48:G50"/>
    <mergeCell ref="G51:G53"/>
    <mergeCell ref="G55:G57"/>
    <mergeCell ref="H4:H8"/>
    <mergeCell ref="H9:H11"/>
    <mergeCell ref="H12:H15"/>
    <mergeCell ref="H16:H18"/>
    <mergeCell ref="H19:H22"/>
    <mergeCell ref="H23:H24"/>
    <mergeCell ref="H27:H30"/>
    <mergeCell ref="H31:H34"/>
    <mergeCell ref="H35:H38"/>
    <mergeCell ref="H39:H44"/>
    <mergeCell ref="H45:H47"/>
    <mergeCell ref="H55:H57"/>
    <mergeCell ref="H59:H60"/>
    <mergeCell ref="I4:I8"/>
    <mergeCell ref="I9:I11"/>
    <mergeCell ref="I12:I15"/>
    <mergeCell ref="I16:I18"/>
    <mergeCell ref="I19:I22"/>
    <mergeCell ref="I23:I24"/>
    <mergeCell ref="I27:I30"/>
    <mergeCell ref="I31:I34"/>
    <mergeCell ref="I35:I38"/>
    <mergeCell ref="I39:I44"/>
    <mergeCell ref="I45:I47"/>
    <mergeCell ref="I48:I50"/>
    <mergeCell ref="I51:I53"/>
    <mergeCell ref="I54:I58"/>
  </mergeCells>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topLeftCell="F1" workbookViewId="0">
      <selection activeCell="J4" sqref="J4:O54"/>
    </sheetView>
  </sheetViews>
  <sheetFormatPr defaultColWidth="9" defaultRowHeight="14.4"/>
  <cols>
    <col min="1" max="1" width="8.75" style="162" customWidth="1"/>
    <col min="2" max="2" width="9.25" style="2" customWidth="1"/>
    <col min="3" max="4" width="11.8796296296296" style="2" customWidth="1"/>
    <col min="5" max="5" width="27.1296296296296" style="2" customWidth="1"/>
    <col min="6" max="6" width="7.62962962962963" style="2" customWidth="1"/>
    <col min="7" max="7" width="70.3796296296296" style="3" customWidth="1"/>
    <col min="8" max="8" width="9.5" style="2" customWidth="1"/>
    <col min="9" max="9" width="53.5" style="3" customWidth="1"/>
    <col min="10" max="10" width="8.25" style="162" customWidth="1"/>
    <col min="11" max="11" width="6.87962962962963" style="162" customWidth="1"/>
    <col min="12" max="12" width="16.6296296296296" style="162" customWidth="1"/>
    <col min="13" max="16384" width="9" style="162"/>
  </cols>
  <sheetData>
    <row r="1" s="162" customFormat="1" spans="2:9">
      <c r="B1" s="2"/>
      <c r="C1" s="2"/>
      <c r="D1" s="2"/>
      <c r="E1" s="2"/>
      <c r="F1" s="2"/>
      <c r="G1" s="3"/>
      <c r="H1" s="2"/>
      <c r="I1" s="3"/>
    </row>
    <row r="2" s="162" customFormat="1" ht="42.75" customHeight="1" spans="1:9">
      <c r="A2" s="153" t="s">
        <v>340</v>
      </c>
      <c r="B2" s="153"/>
      <c r="C2" s="153"/>
      <c r="D2" s="153"/>
      <c r="E2" s="153"/>
      <c r="F2" s="153"/>
      <c r="G2" s="153"/>
      <c r="H2" s="153"/>
      <c r="I2" s="153"/>
    </row>
    <row r="3" s="162" customFormat="1" ht="48" customHeight="1" spans="1:11">
      <c r="A3" s="5" t="s">
        <v>1</v>
      </c>
      <c r="B3" s="5" t="s">
        <v>2</v>
      </c>
      <c r="C3" s="5" t="s">
        <v>3</v>
      </c>
      <c r="D3" s="5" t="s">
        <v>4</v>
      </c>
      <c r="E3" s="5" t="s">
        <v>5</v>
      </c>
      <c r="F3" s="5" t="s">
        <v>6</v>
      </c>
      <c r="G3" s="5" t="s">
        <v>7</v>
      </c>
      <c r="H3" s="5" t="s">
        <v>8</v>
      </c>
      <c r="I3" s="46" t="s">
        <v>9</v>
      </c>
      <c r="J3" s="5" t="s">
        <v>143</v>
      </c>
      <c r="K3" s="5" t="s">
        <v>11</v>
      </c>
    </row>
    <row r="4" s="162" customFormat="1" ht="29.45" customHeight="1" spans="1:11">
      <c r="A4" s="6" t="s">
        <v>12</v>
      </c>
      <c r="B4" s="6" t="s">
        <v>13</v>
      </c>
      <c r="C4" s="6" t="s">
        <v>14</v>
      </c>
      <c r="D4" s="6">
        <v>3</v>
      </c>
      <c r="E4" s="76" t="s">
        <v>15</v>
      </c>
      <c r="F4" s="77">
        <v>0.6</v>
      </c>
      <c r="G4" s="6" t="s">
        <v>16</v>
      </c>
      <c r="H4" s="6" t="s">
        <v>17</v>
      </c>
      <c r="I4" s="9" t="s">
        <v>18</v>
      </c>
      <c r="J4" s="8"/>
      <c r="K4" s="5"/>
    </row>
    <row r="5" s="162" customFormat="1" ht="29.45" customHeight="1" spans="1:11">
      <c r="A5" s="10"/>
      <c r="B5" s="10"/>
      <c r="C5" s="10"/>
      <c r="D5" s="10"/>
      <c r="E5" s="76" t="s">
        <v>19</v>
      </c>
      <c r="F5" s="77">
        <v>0.6</v>
      </c>
      <c r="G5" s="10"/>
      <c r="H5" s="10"/>
      <c r="I5" s="11"/>
      <c r="J5" s="8"/>
      <c r="K5" s="5"/>
    </row>
    <row r="6" s="162" customFormat="1" ht="29.45" customHeight="1" spans="1:11">
      <c r="A6" s="10"/>
      <c r="B6" s="10"/>
      <c r="C6" s="10"/>
      <c r="D6" s="10"/>
      <c r="E6" s="76" t="s">
        <v>20</v>
      </c>
      <c r="F6" s="77">
        <v>0.6</v>
      </c>
      <c r="G6" s="10"/>
      <c r="H6" s="10"/>
      <c r="I6" s="11"/>
      <c r="J6" s="8"/>
      <c r="K6" s="5"/>
    </row>
    <row r="7" s="162" customFormat="1" ht="29.45" customHeight="1" spans="1:11">
      <c r="A7" s="10"/>
      <c r="B7" s="10"/>
      <c r="C7" s="10"/>
      <c r="D7" s="10"/>
      <c r="E7" s="76" t="s">
        <v>21</v>
      </c>
      <c r="F7" s="77">
        <v>0.6</v>
      </c>
      <c r="G7" s="10"/>
      <c r="H7" s="10"/>
      <c r="I7" s="11"/>
      <c r="J7" s="8"/>
      <c r="K7" s="5"/>
    </row>
    <row r="8" s="162" customFormat="1" ht="29.45" customHeight="1" spans="1:11">
      <c r="A8" s="10"/>
      <c r="B8" s="10"/>
      <c r="C8" s="12"/>
      <c r="D8" s="12"/>
      <c r="E8" s="76" t="s">
        <v>22</v>
      </c>
      <c r="F8" s="77">
        <v>0.6</v>
      </c>
      <c r="G8" s="12"/>
      <c r="H8" s="12"/>
      <c r="I8" s="13"/>
      <c r="J8" s="8"/>
      <c r="K8" s="48"/>
    </row>
    <row r="9" s="162" customFormat="1" ht="32.45" customHeight="1" spans="1:11">
      <c r="A9" s="10"/>
      <c r="B9" s="10"/>
      <c r="C9" s="6" t="s">
        <v>23</v>
      </c>
      <c r="D9" s="6">
        <v>3</v>
      </c>
      <c r="E9" s="76" t="s">
        <v>24</v>
      </c>
      <c r="F9" s="77">
        <v>1</v>
      </c>
      <c r="G9" s="6" t="s">
        <v>25</v>
      </c>
      <c r="H9" s="6" t="s">
        <v>26</v>
      </c>
      <c r="I9" s="9" t="s">
        <v>27</v>
      </c>
      <c r="J9" s="8"/>
      <c r="K9" s="48"/>
    </row>
    <row r="10" s="162" customFormat="1" ht="32.45" customHeight="1" spans="1:11">
      <c r="A10" s="10"/>
      <c r="B10" s="10"/>
      <c r="C10" s="10"/>
      <c r="D10" s="10"/>
      <c r="E10" s="76" t="s">
        <v>28</v>
      </c>
      <c r="F10" s="77">
        <v>1</v>
      </c>
      <c r="G10" s="10"/>
      <c r="H10" s="10"/>
      <c r="I10" s="11"/>
      <c r="J10" s="8"/>
      <c r="K10" s="48"/>
    </row>
    <row r="11" s="162" customFormat="1" ht="32.45" customHeight="1" spans="1:11">
      <c r="A11" s="10"/>
      <c r="B11" s="12"/>
      <c r="C11" s="12"/>
      <c r="D11" s="12"/>
      <c r="E11" s="76" t="s">
        <v>29</v>
      </c>
      <c r="F11" s="77">
        <v>1</v>
      </c>
      <c r="G11" s="12"/>
      <c r="H11" s="12"/>
      <c r="I11" s="13"/>
      <c r="J11" s="8"/>
      <c r="K11" s="48"/>
    </row>
    <row r="12" s="162" customFormat="1" ht="32.45" customHeight="1" spans="1:11">
      <c r="A12" s="10"/>
      <c r="B12" s="6" t="s">
        <v>30</v>
      </c>
      <c r="C12" s="6" t="s">
        <v>31</v>
      </c>
      <c r="D12" s="6">
        <v>3</v>
      </c>
      <c r="E12" s="76" t="s">
        <v>32</v>
      </c>
      <c r="F12" s="77">
        <v>0.75</v>
      </c>
      <c r="G12" s="6" t="s">
        <v>33</v>
      </c>
      <c r="H12" s="6" t="s">
        <v>34</v>
      </c>
      <c r="I12" s="9" t="s">
        <v>35</v>
      </c>
      <c r="J12" s="8"/>
      <c r="K12" s="48"/>
    </row>
    <row r="13" s="162" customFormat="1" ht="32.45" customHeight="1" spans="1:11">
      <c r="A13" s="10"/>
      <c r="B13" s="10"/>
      <c r="C13" s="10"/>
      <c r="D13" s="10"/>
      <c r="E13" s="76" t="s">
        <v>36</v>
      </c>
      <c r="F13" s="77">
        <v>0.75</v>
      </c>
      <c r="G13" s="10"/>
      <c r="H13" s="10"/>
      <c r="I13" s="11"/>
      <c r="J13" s="8"/>
      <c r="K13" s="48"/>
    </row>
    <row r="14" s="162" customFormat="1" ht="32.45" customHeight="1" spans="1:11">
      <c r="A14" s="10"/>
      <c r="B14" s="10"/>
      <c r="C14" s="10"/>
      <c r="D14" s="10"/>
      <c r="E14" s="76" t="s">
        <v>37</v>
      </c>
      <c r="F14" s="77">
        <v>0.75</v>
      </c>
      <c r="G14" s="10"/>
      <c r="H14" s="10"/>
      <c r="I14" s="11"/>
      <c r="J14" s="8"/>
      <c r="K14" s="48"/>
    </row>
    <row r="15" s="162" customFormat="1" ht="42" customHeight="1" spans="1:11">
      <c r="A15" s="10"/>
      <c r="B15" s="10"/>
      <c r="C15" s="12"/>
      <c r="D15" s="12"/>
      <c r="E15" s="76" t="s">
        <v>38</v>
      </c>
      <c r="F15" s="77">
        <v>0.75</v>
      </c>
      <c r="G15" s="12"/>
      <c r="H15" s="12"/>
      <c r="I15" s="13"/>
      <c r="J15" s="8"/>
      <c r="K15" s="48"/>
    </row>
    <row r="16" s="162" customFormat="1" ht="42" customHeight="1" spans="1:11">
      <c r="A16" s="10"/>
      <c r="B16" s="10"/>
      <c r="C16" s="6" t="s">
        <v>39</v>
      </c>
      <c r="D16" s="6">
        <v>3</v>
      </c>
      <c r="E16" s="76" t="s">
        <v>40</v>
      </c>
      <c r="F16" s="77">
        <v>1</v>
      </c>
      <c r="G16" s="6" t="s">
        <v>41</v>
      </c>
      <c r="H16" s="6" t="s">
        <v>42</v>
      </c>
      <c r="I16" s="9" t="s">
        <v>43</v>
      </c>
      <c r="J16" s="8"/>
      <c r="K16" s="48"/>
    </row>
    <row r="17" s="162" customFormat="1" ht="42" customHeight="1" spans="1:11">
      <c r="A17" s="10"/>
      <c r="B17" s="10"/>
      <c r="C17" s="10"/>
      <c r="D17" s="10"/>
      <c r="E17" s="76" t="s">
        <v>44</v>
      </c>
      <c r="F17" s="77">
        <v>1</v>
      </c>
      <c r="G17" s="10"/>
      <c r="H17" s="10"/>
      <c r="I17" s="11"/>
      <c r="J17" s="8"/>
      <c r="K17" s="48"/>
    </row>
    <row r="18" s="162" customFormat="1" ht="29.45" customHeight="1" spans="1:11">
      <c r="A18" s="10"/>
      <c r="B18" s="12"/>
      <c r="C18" s="12"/>
      <c r="D18" s="12"/>
      <c r="E18" s="76" t="s">
        <v>45</v>
      </c>
      <c r="F18" s="77">
        <v>1</v>
      </c>
      <c r="G18" s="12"/>
      <c r="H18" s="12"/>
      <c r="I18" s="13"/>
      <c r="J18" s="8"/>
      <c r="K18" s="48"/>
    </row>
    <row r="19" s="162" customFormat="1" ht="35.1" customHeight="1" spans="1:11">
      <c r="A19" s="10"/>
      <c r="B19" s="6" t="s">
        <v>46</v>
      </c>
      <c r="C19" s="6" t="s">
        <v>47</v>
      </c>
      <c r="D19" s="6">
        <v>4</v>
      </c>
      <c r="E19" s="76" t="s">
        <v>48</v>
      </c>
      <c r="F19" s="77">
        <v>1</v>
      </c>
      <c r="G19" s="6" t="s">
        <v>49</v>
      </c>
      <c r="H19" s="6" t="s">
        <v>50</v>
      </c>
      <c r="I19" s="9" t="s">
        <v>51</v>
      </c>
      <c r="J19" s="8"/>
      <c r="K19" s="48"/>
    </row>
    <row r="20" s="162" customFormat="1" ht="35.1" customHeight="1" spans="1:11">
      <c r="A20" s="10"/>
      <c r="B20" s="10"/>
      <c r="C20" s="10"/>
      <c r="D20" s="10"/>
      <c r="E20" s="76" t="s">
        <v>52</v>
      </c>
      <c r="F20" s="77">
        <v>1</v>
      </c>
      <c r="G20" s="10"/>
      <c r="H20" s="10"/>
      <c r="I20" s="11"/>
      <c r="J20" s="8"/>
      <c r="K20" s="48"/>
    </row>
    <row r="21" s="162" customFormat="1" ht="35.1" customHeight="1" spans="1:11">
      <c r="A21" s="10"/>
      <c r="B21" s="10"/>
      <c r="C21" s="10"/>
      <c r="D21" s="10"/>
      <c r="E21" s="76" t="s">
        <v>53</v>
      </c>
      <c r="F21" s="77">
        <v>1</v>
      </c>
      <c r="G21" s="10"/>
      <c r="H21" s="10"/>
      <c r="I21" s="11"/>
      <c r="J21" s="8"/>
      <c r="K21" s="48"/>
    </row>
    <row r="22" s="162" customFormat="1" ht="35.1" customHeight="1" spans="1:11">
      <c r="A22" s="10"/>
      <c r="B22" s="10"/>
      <c r="C22" s="12"/>
      <c r="D22" s="12"/>
      <c r="E22" s="76" t="s">
        <v>54</v>
      </c>
      <c r="F22" s="77">
        <v>1</v>
      </c>
      <c r="G22" s="12"/>
      <c r="H22" s="12"/>
      <c r="I22" s="13"/>
      <c r="J22" s="8"/>
      <c r="K22" s="48"/>
    </row>
    <row r="23" s="162" customFormat="1" ht="35.1" customHeight="1" spans="1:11">
      <c r="A23" s="10"/>
      <c r="B23" s="10"/>
      <c r="C23" s="6" t="s">
        <v>55</v>
      </c>
      <c r="D23" s="6">
        <v>4</v>
      </c>
      <c r="E23" s="76" t="s">
        <v>56</v>
      </c>
      <c r="F23" s="75">
        <v>2</v>
      </c>
      <c r="G23" s="6" t="s">
        <v>57</v>
      </c>
      <c r="H23" s="6" t="s">
        <v>34</v>
      </c>
      <c r="I23" s="9" t="s">
        <v>58</v>
      </c>
      <c r="J23" s="6"/>
      <c r="K23" s="49"/>
    </row>
    <row r="24" s="162" customFormat="1" ht="35.1" customHeight="1" spans="1:12">
      <c r="A24" s="12"/>
      <c r="B24" s="12"/>
      <c r="C24" s="12"/>
      <c r="D24" s="12"/>
      <c r="E24" s="76" t="s">
        <v>59</v>
      </c>
      <c r="F24" s="75">
        <v>2</v>
      </c>
      <c r="G24" s="12"/>
      <c r="H24" s="12"/>
      <c r="I24" s="13"/>
      <c r="J24" s="6"/>
      <c r="K24" s="49"/>
      <c r="L24" s="160"/>
    </row>
    <row r="25" s="162" customFormat="1" ht="34.5" customHeight="1" spans="1:11">
      <c r="A25" s="6" t="s">
        <v>60</v>
      </c>
      <c r="B25" s="6" t="s">
        <v>61</v>
      </c>
      <c r="C25" s="8" t="s">
        <v>62</v>
      </c>
      <c r="D25" s="8">
        <v>2</v>
      </c>
      <c r="E25" s="76" t="s">
        <v>62</v>
      </c>
      <c r="F25" s="77">
        <v>2</v>
      </c>
      <c r="G25" s="14" t="s">
        <v>63</v>
      </c>
      <c r="H25" s="15">
        <v>1</v>
      </c>
      <c r="I25" s="14" t="s">
        <v>64</v>
      </c>
      <c r="J25" s="8"/>
      <c r="K25" s="48"/>
    </row>
    <row r="26" s="162" customFormat="1" ht="34.5" customHeight="1" spans="1:11">
      <c r="A26" s="10"/>
      <c r="B26" s="10"/>
      <c r="C26" s="8" t="s">
        <v>65</v>
      </c>
      <c r="D26" s="8">
        <v>2</v>
      </c>
      <c r="E26" s="76" t="s">
        <v>65</v>
      </c>
      <c r="F26" s="77">
        <v>2</v>
      </c>
      <c r="G26" s="14" t="s">
        <v>66</v>
      </c>
      <c r="H26" s="15">
        <v>1</v>
      </c>
      <c r="I26" s="14" t="s">
        <v>67</v>
      </c>
      <c r="J26" s="8"/>
      <c r="K26" s="48"/>
    </row>
    <row r="27" s="162" customFormat="1" ht="24.6" customHeight="1" spans="1:11">
      <c r="A27" s="10"/>
      <c r="B27" s="10"/>
      <c r="C27" s="6" t="s">
        <v>68</v>
      </c>
      <c r="D27" s="6">
        <v>4</v>
      </c>
      <c r="E27" s="76" t="s">
        <v>69</v>
      </c>
      <c r="F27" s="75">
        <v>4</v>
      </c>
      <c r="G27" s="9" t="s">
        <v>70</v>
      </c>
      <c r="H27" s="6" t="s">
        <v>71</v>
      </c>
      <c r="I27" s="9" t="s">
        <v>72</v>
      </c>
      <c r="J27" s="8"/>
      <c r="K27" s="48"/>
    </row>
    <row r="28" s="162" customFormat="1" ht="27" customHeight="1" spans="1:11">
      <c r="A28" s="10"/>
      <c r="B28" s="10"/>
      <c r="C28" s="10"/>
      <c r="D28" s="10"/>
      <c r="E28" s="76" t="s">
        <v>73</v>
      </c>
      <c r="F28" s="78"/>
      <c r="G28" s="11"/>
      <c r="H28" s="10"/>
      <c r="I28" s="11"/>
      <c r="J28" s="8"/>
      <c r="K28" s="48"/>
    </row>
    <row r="29" s="162" customFormat="1" ht="27" customHeight="1" spans="1:11">
      <c r="A29" s="10"/>
      <c r="B29" s="10"/>
      <c r="C29" s="10"/>
      <c r="D29" s="10"/>
      <c r="E29" s="76" t="s">
        <v>74</v>
      </c>
      <c r="F29" s="78"/>
      <c r="G29" s="11"/>
      <c r="H29" s="10"/>
      <c r="I29" s="11"/>
      <c r="J29" s="8"/>
      <c r="K29" s="48"/>
    </row>
    <row r="30" s="162" customFormat="1" ht="33.95" customHeight="1" spans="1:11">
      <c r="A30" s="10"/>
      <c r="B30" s="12"/>
      <c r="C30" s="12"/>
      <c r="D30" s="12"/>
      <c r="E30" s="76" t="s">
        <v>75</v>
      </c>
      <c r="F30" s="79"/>
      <c r="G30" s="13"/>
      <c r="H30" s="12"/>
      <c r="I30" s="13"/>
      <c r="J30" s="8"/>
      <c r="K30" s="48"/>
    </row>
    <row r="31" s="162" customFormat="1" ht="26.1" customHeight="1" spans="1:11">
      <c r="A31" s="10"/>
      <c r="B31" s="6" t="s">
        <v>146</v>
      </c>
      <c r="C31" s="6" t="s">
        <v>77</v>
      </c>
      <c r="D31" s="6">
        <v>6</v>
      </c>
      <c r="E31" s="76" t="s">
        <v>78</v>
      </c>
      <c r="F31" s="77">
        <v>1.5</v>
      </c>
      <c r="G31" s="6" t="s">
        <v>79</v>
      </c>
      <c r="H31" s="6" t="s">
        <v>80</v>
      </c>
      <c r="I31" s="9" t="s">
        <v>81</v>
      </c>
      <c r="J31" s="8"/>
      <c r="K31" s="48"/>
    </row>
    <row r="32" s="162" customFormat="1" ht="26.1" customHeight="1" spans="1:11">
      <c r="A32" s="10"/>
      <c r="B32" s="10"/>
      <c r="C32" s="10"/>
      <c r="D32" s="10"/>
      <c r="E32" s="76" t="s">
        <v>82</v>
      </c>
      <c r="F32" s="77">
        <v>1.5</v>
      </c>
      <c r="G32" s="10"/>
      <c r="H32" s="10"/>
      <c r="I32" s="11"/>
      <c r="J32" s="8"/>
      <c r="K32" s="48"/>
    </row>
    <row r="33" s="162" customFormat="1" ht="26.1" customHeight="1" spans="1:11">
      <c r="A33" s="10"/>
      <c r="B33" s="10"/>
      <c r="C33" s="10"/>
      <c r="D33" s="10"/>
      <c r="E33" s="76" t="s">
        <v>83</v>
      </c>
      <c r="F33" s="77">
        <v>1.5</v>
      </c>
      <c r="G33" s="10"/>
      <c r="H33" s="10"/>
      <c r="I33" s="11"/>
      <c r="J33" s="8"/>
      <c r="K33" s="48"/>
    </row>
    <row r="34" s="162" customFormat="1" ht="26.1" customHeight="1" spans="1:11">
      <c r="A34" s="10"/>
      <c r="B34" s="10"/>
      <c r="C34" s="12"/>
      <c r="D34" s="12"/>
      <c r="E34" s="76" t="s">
        <v>84</v>
      </c>
      <c r="F34" s="77">
        <v>1.5</v>
      </c>
      <c r="G34" s="12"/>
      <c r="H34" s="12"/>
      <c r="I34" s="13"/>
      <c r="J34" s="8"/>
      <c r="K34" s="48"/>
    </row>
    <row r="35" s="162" customFormat="1" ht="26.1" customHeight="1" spans="1:11">
      <c r="A35" s="10"/>
      <c r="B35" s="10"/>
      <c r="C35" s="6" t="s">
        <v>85</v>
      </c>
      <c r="D35" s="6">
        <v>6</v>
      </c>
      <c r="E35" s="76" t="s">
        <v>86</v>
      </c>
      <c r="F35" s="77">
        <v>1.5</v>
      </c>
      <c r="G35" s="6" t="s">
        <v>87</v>
      </c>
      <c r="H35" s="6" t="s">
        <v>88</v>
      </c>
      <c r="I35" s="9" t="s">
        <v>89</v>
      </c>
      <c r="J35" s="8"/>
      <c r="K35" s="48"/>
    </row>
    <row r="36" s="162" customFormat="1" ht="26.1" customHeight="1" spans="1:11">
      <c r="A36" s="10"/>
      <c r="B36" s="10"/>
      <c r="C36" s="10"/>
      <c r="D36" s="10"/>
      <c r="E36" s="76" t="s">
        <v>90</v>
      </c>
      <c r="F36" s="77">
        <v>1.5</v>
      </c>
      <c r="G36" s="10"/>
      <c r="H36" s="10"/>
      <c r="I36" s="11"/>
      <c r="J36" s="8"/>
      <c r="K36" s="48"/>
    </row>
    <row r="37" s="162" customFormat="1" ht="26.1" customHeight="1" spans="1:11">
      <c r="A37" s="10"/>
      <c r="B37" s="10"/>
      <c r="C37" s="10"/>
      <c r="D37" s="10"/>
      <c r="E37" s="76" t="s">
        <v>91</v>
      </c>
      <c r="F37" s="77">
        <v>1.5</v>
      </c>
      <c r="G37" s="10"/>
      <c r="H37" s="10"/>
      <c r="I37" s="11"/>
      <c r="J37" s="8"/>
      <c r="K37" s="48"/>
    </row>
    <row r="38" s="162" customFormat="1" ht="39" customHeight="1" spans="1:11">
      <c r="A38" s="12"/>
      <c r="B38" s="12"/>
      <c r="C38" s="12"/>
      <c r="D38" s="12"/>
      <c r="E38" s="76" t="s">
        <v>92</v>
      </c>
      <c r="F38" s="77">
        <v>1.5</v>
      </c>
      <c r="G38" s="12"/>
      <c r="H38" s="12"/>
      <c r="I38" s="13"/>
      <c r="J38" s="8"/>
      <c r="K38" s="48"/>
    </row>
    <row r="39" s="162" customFormat="1" ht="20.1" customHeight="1" spans="1:11">
      <c r="A39" s="6" t="s">
        <v>93</v>
      </c>
      <c r="B39" s="6" t="s">
        <v>94</v>
      </c>
      <c r="C39" s="6" t="s">
        <v>95</v>
      </c>
      <c r="D39" s="6">
        <v>10</v>
      </c>
      <c r="E39" s="154" t="s">
        <v>341</v>
      </c>
      <c r="F39" s="75">
        <v>10</v>
      </c>
      <c r="G39" s="81" t="s">
        <v>342</v>
      </c>
      <c r="H39" s="84">
        <v>1</v>
      </c>
      <c r="I39" s="75" t="s">
        <v>343</v>
      </c>
      <c r="J39" s="75"/>
      <c r="K39" s="48"/>
    </row>
    <row r="40" s="162" customFormat="1" ht="20.1" customHeight="1" spans="1:11">
      <c r="A40" s="10"/>
      <c r="B40" s="10"/>
      <c r="C40" s="10"/>
      <c r="D40" s="10"/>
      <c r="E40" s="155"/>
      <c r="F40" s="78"/>
      <c r="G40" s="82"/>
      <c r="H40" s="85"/>
      <c r="I40" s="78"/>
      <c r="J40" s="78"/>
      <c r="K40" s="48"/>
    </row>
    <row r="41" s="162" customFormat="1" ht="20.1" customHeight="1" spans="1:11">
      <c r="A41" s="10"/>
      <c r="B41" s="10"/>
      <c r="C41" s="10"/>
      <c r="D41" s="10"/>
      <c r="E41" s="155"/>
      <c r="F41" s="78"/>
      <c r="G41" s="82"/>
      <c r="H41" s="85"/>
      <c r="I41" s="78"/>
      <c r="J41" s="78"/>
      <c r="K41" s="48"/>
    </row>
    <row r="42" s="162" customFormat="1" ht="20.1" customHeight="1" spans="1:11">
      <c r="A42" s="10"/>
      <c r="B42" s="10"/>
      <c r="C42" s="10"/>
      <c r="D42" s="10"/>
      <c r="E42" s="155"/>
      <c r="F42" s="78"/>
      <c r="G42" s="82"/>
      <c r="H42" s="85"/>
      <c r="I42" s="78"/>
      <c r="J42" s="78"/>
      <c r="K42" s="48"/>
    </row>
    <row r="43" s="162" customFormat="1" ht="20.1" customHeight="1" spans="1:11">
      <c r="A43" s="10"/>
      <c r="B43" s="10"/>
      <c r="C43" s="10"/>
      <c r="D43" s="10"/>
      <c r="E43" s="155"/>
      <c r="F43" s="78"/>
      <c r="G43" s="82"/>
      <c r="H43" s="85"/>
      <c r="I43" s="78"/>
      <c r="J43" s="78"/>
      <c r="K43" s="48"/>
    </row>
    <row r="44" s="162" customFormat="1" ht="20.1" customHeight="1" spans="1:11">
      <c r="A44" s="10"/>
      <c r="B44" s="10"/>
      <c r="C44" s="10"/>
      <c r="D44" s="10"/>
      <c r="E44" s="155"/>
      <c r="F44" s="78"/>
      <c r="G44" s="82"/>
      <c r="H44" s="85"/>
      <c r="I44" s="78"/>
      <c r="J44" s="78"/>
      <c r="K44" s="48"/>
    </row>
    <row r="45" s="162" customFormat="1" ht="20.1" customHeight="1" spans="1:11">
      <c r="A45" s="10"/>
      <c r="B45" s="12"/>
      <c r="C45" s="12"/>
      <c r="D45" s="12"/>
      <c r="E45" s="156"/>
      <c r="F45" s="79"/>
      <c r="G45" s="83"/>
      <c r="H45" s="86"/>
      <c r="I45" s="79"/>
      <c r="J45" s="79"/>
      <c r="K45" s="48"/>
    </row>
    <row r="46" s="162" customFormat="1" ht="32.1" customHeight="1" spans="1:11">
      <c r="A46" s="10"/>
      <c r="B46" s="36" t="s">
        <v>99</v>
      </c>
      <c r="C46" s="8" t="s">
        <v>100</v>
      </c>
      <c r="D46" s="8">
        <v>5</v>
      </c>
      <c r="E46" s="163" t="s">
        <v>344</v>
      </c>
      <c r="F46" s="88">
        <v>5</v>
      </c>
      <c r="G46" s="76" t="s">
        <v>345</v>
      </c>
      <c r="H46" s="89">
        <v>1</v>
      </c>
      <c r="I46" s="92" t="s">
        <v>103</v>
      </c>
      <c r="J46" s="77"/>
      <c r="K46" s="48"/>
    </row>
    <row r="47" s="162" customFormat="1" ht="48.95" customHeight="1" spans="1:12">
      <c r="A47" s="10"/>
      <c r="B47" s="6" t="s">
        <v>104</v>
      </c>
      <c r="C47" s="16" t="s">
        <v>105</v>
      </c>
      <c r="D47" s="6">
        <v>5</v>
      </c>
      <c r="E47" s="164" t="s">
        <v>105</v>
      </c>
      <c r="F47" s="91">
        <v>5</v>
      </c>
      <c r="G47" s="93" t="s">
        <v>346</v>
      </c>
      <c r="H47" s="80">
        <v>1</v>
      </c>
      <c r="I47" s="75" t="s">
        <v>107</v>
      </c>
      <c r="J47" s="77"/>
      <c r="K47" s="48"/>
      <c r="L47" s="160"/>
    </row>
    <row r="48" s="162" customFormat="1" ht="69.95" customHeight="1" spans="1:11">
      <c r="A48" s="12"/>
      <c r="B48" s="7" t="s">
        <v>108</v>
      </c>
      <c r="C48" s="8" t="s">
        <v>109</v>
      </c>
      <c r="D48" s="8">
        <v>5</v>
      </c>
      <c r="E48" s="76" t="s">
        <v>305</v>
      </c>
      <c r="F48" s="77">
        <v>5</v>
      </c>
      <c r="G48" s="76" t="s">
        <v>110</v>
      </c>
      <c r="H48" s="77" t="s">
        <v>111</v>
      </c>
      <c r="I48" s="76" t="s">
        <v>112</v>
      </c>
      <c r="J48" s="8"/>
      <c r="K48" s="48"/>
    </row>
    <row r="49" s="162" customFormat="1" ht="25.5" customHeight="1" spans="1:11">
      <c r="A49" s="6" t="s">
        <v>113</v>
      </c>
      <c r="B49" s="6" t="s">
        <v>114</v>
      </c>
      <c r="C49" s="8" t="s">
        <v>115</v>
      </c>
      <c r="D49" s="6">
        <v>25</v>
      </c>
      <c r="E49" s="76"/>
      <c r="F49" s="92" t="s">
        <v>116</v>
      </c>
      <c r="G49" s="158" t="s">
        <v>117</v>
      </c>
      <c r="H49" s="6" t="s">
        <v>118</v>
      </c>
      <c r="I49" s="9" t="s">
        <v>119</v>
      </c>
      <c r="J49" s="8"/>
      <c r="K49" s="48"/>
    </row>
    <row r="50" s="162" customFormat="1" ht="25.5" customHeight="1" spans="1:11">
      <c r="A50" s="10"/>
      <c r="B50" s="10"/>
      <c r="C50" s="6" t="s">
        <v>120</v>
      </c>
      <c r="D50" s="10"/>
      <c r="E50" s="76" t="s">
        <v>121</v>
      </c>
      <c r="F50" s="77">
        <v>25</v>
      </c>
      <c r="G50" s="158" t="s">
        <v>122</v>
      </c>
      <c r="H50" s="10"/>
      <c r="I50" s="11"/>
      <c r="J50" s="8"/>
      <c r="K50" s="48"/>
    </row>
    <row r="51" s="162" customFormat="1" ht="25.5" customHeight="1" spans="1:11">
      <c r="A51" s="10"/>
      <c r="B51" s="12"/>
      <c r="C51" s="6" t="s">
        <v>123</v>
      </c>
      <c r="D51" s="12"/>
      <c r="E51" s="76"/>
      <c r="F51" s="92" t="s">
        <v>116</v>
      </c>
      <c r="G51" s="158" t="s">
        <v>124</v>
      </c>
      <c r="H51" s="12"/>
      <c r="I51" s="13"/>
      <c r="J51" s="8"/>
      <c r="K51" s="48"/>
    </row>
    <row r="52" s="162" customFormat="1" ht="44.45" customHeight="1" spans="1:11">
      <c r="A52" s="10"/>
      <c r="B52" s="6" t="s">
        <v>125</v>
      </c>
      <c r="C52" s="8" t="s">
        <v>126</v>
      </c>
      <c r="D52" s="8">
        <v>1</v>
      </c>
      <c r="E52" s="76" t="s">
        <v>127</v>
      </c>
      <c r="F52" s="165">
        <v>1</v>
      </c>
      <c r="G52" s="14" t="s">
        <v>128</v>
      </c>
      <c r="H52" s="8" t="s">
        <v>129</v>
      </c>
      <c r="I52" s="14" t="s">
        <v>130</v>
      </c>
      <c r="J52" s="8"/>
      <c r="K52" s="48"/>
    </row>
    <row r="53" s="162" customFormat="1" ht="42.6" customHeight="1" spans="1:11">
      <c r="A53" s="10"/>
      <c r="B53" s="12"/>
      <c r="C53" s="8" t="s">
        <v>131</v>
      </c>
      <c r="D53" s="6">
        <v>1</v>
      </c>
      <c r="E53" s="81" t="s">
        <v>131</v>
      </c>
      <c r="F53" s="165">
        <v>1</v>
      </c>
      <c r="G53" s="14" t="s">
        <v>132</v>
      </c>
      <c r="H53" s="8" t="s">
        <v>129</v>
      </c>
      <c r="I53" s="14" t="s">
        <v>133</v>
      </c>
      <c r="J53" s="8"/>
      <c r="K53" s="48"/>
    </row>
    <row r="54" s="162" customFormat="1" ht="56.1" customHeight="1" spans="1:11">
      <c r="A54" s="12"/>
      <c r="B54" s="6" t="s">
        <v>134</v>
      </c>
      <c r="C54" s="6" t="s">
        <v>174</v>
      </c>
      <c r="D54" s="6">
        <v>8</v>
      </c>
      <c r="E54" s="81" t="s">
        <v>347</v>
      </c>
      <c r="F54" s="77">
        <v>8</v>
      </c>
      <c r="G54" s="76" t="s">
        <v>137</v>
      </c>
      <c r="H54" s="15">
        <v>1</v>
      </c>
      <c r="I54" s="14" t="s">
        <v>348</v>
      </c>
      <c r="J54" s="8"/>
      <c r="K54" s="48"/>
    </row>
    <row r="55" s="162" customFormat="1" ht="25.5" customHeight="1" spans="1:11">
      <c r="A55" s="44" t="s">
        <v>140</v>
      </c>
      <c r="B55" s="40"/>
      <c r="C55" s="40"/>
      <c r="D55" s="40"/>
      <c r="E55" s="45"/>
      <c r="F55" s="74">
        <f>SUM(F3:F54)</f>
        <v>100</v>
      </c>
      <c r="G55" s="46"/>
      <c r="H55" s="5"/>
      <c r="I55" s="46"/>
      <c r="J55" s="8">
        <f>SUM(J4:J54)</f>
        <v>0</v>
      </c>
      <c r="K55" s="51"/>
    </row>
  </sheetData>
  <mergeCells count="71">
    <mergeCell ref="A2:I2"/>
    <mergeCell ref="A55:E55"/>
    <mergeCell ref="A4:A24"/>
    <mergeCell ref="A25:A38"/>
    <mergeCell ref="A39:A48"/>
    <mergeCell ref="A49:A54"/>
    <mergeCell ref="B4:B11"/>
    <mergeCell ref="B12:B18"/>
    <mergeCell ref="B19:B24"/>
    <mergeCell ref="B25:B30"/>
    <mergeCell ref="B31:B38"/>
    <mergeCell ref="B39:B45"/>
    <mergeCell ref="B49:B51"/>
    <mergeCell ref="B52:B53"/>
    <mergeCell ref="C4:C8"/>
    <mergeCell ref="C9:C11"/>
    <mergeCell ref="C12:C15"/>
    <mergeCell ref="C16:C18"/>
    <mergeCell ref="C19:C22"/>
    <mergeCell ref="C23:C24"/>
    <mergeCell ref="C27:C30"/>
    <mergeCell ref="C31:C34"/>
    <mergeCell ref="C35:C38"/>
    <mergeCell ref="C39:C45"/>
    <mergeCell ref="D4:D8"/>
    <mergeCell ref="D9:D11"/>
    <mergeCell ref="D12:D15"/>
    <mergeCell ref="D16:D18"/>
    <mergeCell ref="D19:D22"/>
    <mergeCell ref="D23:D24"/>
    <mergeCell ref="D27:D30"/>
    <mergeCell ref="D31:D34"/>
    <mergeCell ref="D35:D38"/>
    <mergeCell ref="D39:D45"/>
    <mergeCell ref="D49:D51"/>
    <mergeCell ref="E39:E45"/>
    <mergeCell ref="F27:F30"/>
    <mergeCell ref="F39:F45"/>
    <mergeCell ref="G4:G8"/>
    <mergeCell ref="G9:G11"/>
    <mergeCell ref="G12:G15"/>
    <mergeCell ref="G16:G18"/>
    <mergeCell ref="G19:G22"/>
    <mergeCell ref="G23:G24"/>
    <mergeCell ref="G27:G30"/>
    <mergeCell ref="G31:G34"/>
    <mergeCell ref="G35:G38"/>
    <mergeCell ref="G39:G45"/>
    <mergeCell ref="H4:H8"/>
    <mergeCell ref="H9:H11"/>
    <mergeCell ref="H12:H15"/>
    <mergeCell ref="H16:H18"/>
    <mergeCell ref="H19:H22"/>
    <mergeCell ref="H23:H24"/>
    <mergeCell ref="H27:H30"/>
    <mergeCell ref="H31:H34"/>
    <mergeCell ref="H35:H38"/>
    <mergeCell ref="H39:H45"/>
    <mergeCell ref="H49:H51"/>
    <mergeCell ref="I4:I8"/>
    <mergeCell ref="I9:I11"/>
    <mergeCell ref="I12:I15"/>
    <mergeCell ref="I16:I18"/>
    <mergeCell ref="I19:I22"/>
    <mergeCell ref="I23:I24"/>
    <mergeCell ref="I27:I30"/>
    <mergeCell ref="I31:I34"/>
    <mergeCell ref="I35:I38"/>
    <mergeCell ref="I39:I45"/>
    <mergeCell ref="I49:I51"/>
    <mergeCell ref="J39:J4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topLeftCell="F1" workbookViewId="0">
      <selection activeCell="J4" sqref="J4:N54"/>
    </sheetView>
  </sheetViews>
  <sheetFormatPr defaultColWidth="9" defaultRowHeight="14.4"/>
  <cols>
    <col min="1" max="1" width="8.75" style="1" customWidth="1"/>
    <col min="2" max="2" width="9.25" style="2" customWidth="1"/>
    <col min="3" max="4" width="11.8796296296296" style="2" customWidth="1"/>
    <col min="5" max="5" width="27.1296296296296" style="2" customWidth="1"/>
    <col min="6" max="6" width="7.62962962962963" style="2" customWidth="1"/>
    <col min="7" max="7" width="70.3796296296296" style="3" customWidth="1"/>
    <col min="8" max="8" width="9.5" style="2" customWidth="1"/>
    <col min="9" max="9" width="53.5" style="3" customWidth="1"/>
    <col min="10" max="10" width="8.25" style="117" customWidth="1"/>
    <col min="11" max="11" width="6.87962962962963" style="1" customWidth="1"/>
    <col min="12" max="12" width="16.6296296296296" style="1" customWidth="1"/>
    <col min="13" max="16384" width="9" style="1"/>
  </cols>
  <sheetData>
    <row r="1" s="1" customFormat="1" spans="2:10">
      <c r="B1" s="2"/>
      <c r="C1" s="2"/>
      <c r="D1" s="2"/>
      <c r="E1" s="2"/>
      <c r="F1" s="2"/>
      <c r="G1" s="3"/>
      <c r="H1" s="2"/>
      <c r="I1" s="3"/>
      <c r="J1" s="117"/>
    </row>
    <row r="2" s="1" customFormat="1" ht="42.75" customHeight="1" spans="1:10">
      <c r="A2" s="153" t="s">
        <v>349</v>
      </c>
      <c r="B2" s="153"/>
      <c r="C2" s="153"/>
      <c r="D2" s="153"/>
      <c r="E2" s="153"/>
      <c r="F2" s="153"/>
      <c r="G2" s="153"/>
      <c r="H2" s="153"/>
      <c r="I2" s="153"/>
      <c r="J2" s="117"/>
    </row>
    <row r="3" s="1" customFormat="1" ht="48" customHeight="1" spans="1:11">
      <c r="A3" s="5" t="s">
        <v>1</v>
      </c>
      <c r="B3" s="5" t="s">
        <v>2</v>
      </c>
      <c r="C3" s="5" t="s">
        <v>3</v>
      </c>
      <c r="D3" s="5" t="s">
        <v>4</v>
      </c>
      <c r="E3" s="5" t="s">
        <v>5</v>
      </c>
      <c r="F3" s="5" t="s">
        <v>6</v>
      </c>
      <c r="G3" s="5" t="s">
        <v>7</v>
      </c>
      <c r="H3" s="5" t="s">
        <v>8</v>
      </c>
      <c r="I3" s="46" t="s">
        <v>9</v>
      </c>
      <c r="J3" s="159" t="s">
        <v>143</v>
      </c>
      <c r="K3" s="5" t="s">
        <v>11</v>
      </c>
    </row>
    <row r="4" s="1" customFormat="1" ht="29.45" customHeight="1" spans="1:11">
      <c r="A4" s="6" t="s">
        <v>12</v>
      </c>
      <c r="B4" s="6" t="s">
        <v>13</v>
      </c>
      <c r="C4" s="6" t="s">
        <v>14</v>
      </c>
      <c r="D4" s="6">
        <v>3</v>
      </c>
      <c r="E4" s="76" t="s">
        <v>15</v>
      </c>
      <c r="F4" s="77">
        <v>0.6</v>
      </c>
      <c r="G4" s="6" t="s">
        <v>16</v>
      </c>
      <c r="H4" s="6" t="s">
        <v>17</v>
      </c>
      <c r="I4" s="9" t="s">
        <v>18</v>
      </c>
      <c r="J4" s="50"/>
      <c r="K4" s="5"/>
    </row>
    <row r="5" s="1" customFormat="1" ht="29.45" customHeight="1" spans="1:11">
      <c r="A5" s="10"/>
      <c r="B5" s="10"/>
      <c r="C5" s="10"/>
      <c r="D5" s="10"/>
      <c r="E5" s="76" t="s">
        <v>19</v>
      </c>
      <c r="F5" s="77">
        <v>0.6</v>
      </c>
      <c r="G5" s="10"/>
      <c r="H5" s="10"/>
      <c r="I5" s="11"/>
      <c r="J5" s="50"/>
      <c r="K5" s="5"/>
    </row>
    <row r="6" s="1" customFormat="1" ht="29.45" customHeight="1" spans="1:11">
      <c r="A6" s="10"/>
      <c r="B6" s="10"/>
      <c r="C6" s="10"/>
      <c r="D6" s="10"/>
      <c r="E6" s="76" t="s">
        <v>20</v>
      </c>
      <c r="F6" s="77">
        <v>0.6</v>
      </c>
      <c r="G6" s="10"/>
      <c r="H6" s="10"/>
      <c r="I6" s="11"/>
      <c r="J6" s="50"/>
      <c r="K6" s="5"/>
    </row>
    <row r="7" s="1" customFormat="1" ht="29.45" customHeight="1" spans="1:11">
      <c r="A7" s="10"/>
      <c r="B7" s="10"/>
      <c r="C7" s="10"/>
      <c r="D7" s="10"/>
      <c r="E7" s="76" t="s">
        <v>21</v>
      </c>
      <c r="F7" s="77">
        <v>0.6</v>
      </c>
      <c r="G7" s="10"/>
      <c r="H7" s="10"/>
      <c r="I7" s="11"/>
      <c r="J7" s="50"/>
      <c r="K7" s="5"/>
    </row>
    <row r="8" s="1" customFormat="1" ht="29.45" customHeight="1" spans="1:11">
      <c r="A8" s="10"/>
      <c r="B8" s="10"/>
      <c r="C8" s="12"/>
      <c r="D8" s="12"/>
      <c r="E8" s="76" t="s">
        <v>22</v>
      </c>
      <c r="F8" s="77">
        <v>0.6</v>
      </c>
      <c r="G8" s="12"/>
      <c r="H8" s="12"/>
      <c r="I8" s="13"/>
      <c r="J8" s="50"/>
      <c r="K8" s="48"/>
    </row>
    <row r="9" s="1" customFormat="1" ht="32.45" customHeight="1" spans="1:11">
      <c r="A9" s="10"/>
      <c r="B9" s="10"/>
      <c r="C9" s="6" t="s">
        <v>23</v>
      </c>
      <c r="D9" s="6">
        <v>3</v>
      </c>
      <c r="E9" s="76" t="s">
        <v>24</v>
      </c>
      <c r="F9" s="77">
        <v>1</v>
      </c>
      <c r="G9" s="6" t="s">
        <v>25</v>
      </c>
      <c r="H9" s="6" t="s">
        <v>26</v>
      </c>
      <c r="I9" s="9" t="s">
        <v>27</v>
      </c>
      <c r="J9" s="50"/>
      <c r="K9" s="48"/>
    </row>
    <row r="10" s="1" customFormat="1" ht="32.45" customHeight="1" spans="1:11">
      <c r="A10" s="10"/>
      <c r="B10" s="10"/>
      <c r="C10" s="10"/>
      <c r="D10" s="10"/>
      <c r="E10" s="76" t="s">
        <v>28</v>
      </c>
      <c r="F10" s="77">
        <v>1</v>
      </c>
      <c r="G10" s="10"/>
      <c r="H10" s="10"/>
      <c r="I10" s="11"/>
      <c r="J10" s="50"/>
      <c r="K10" s="48"/>
    </row>
    <row r="11" s="1" customFormat="1" ht="32.45" customHeight="1" spans="1:11">
      <c r="A11" s="10"/>
      <c r="B11" s="12"/>
      <c r="C11" s="12"/>
      <c r="D11" s="12"/>
      <c r="E11" s="76" t="s">
        <v>29</v>
      </c>
      <c r="F11" s="77">
        <v>1</v>
      </c>
      <c r="G11" s="12"/>
      <c r="H11" s="12"/>
      <c r="I11" s="13"/>
      <c r="J11" s="50"/>
      <c r="K11" s="48"/>
    </row>
    <row r="12" s="1" customFormat="1" ht="32.45" customHeight="1" spans="1:11">
      <c r="A12" s="10"/>
      <c r="B12" s="6" t="s">
        <v>30</v>
      </c>
      <c r="C12" s="6" t="s">
        <v>31</v>
      </c>
      <c r="D12" s="6">
        <v>3</v>
      </c>
      <c r="E12" s="76" t="s">
        <v>32</v>
      </c>
      <c r="F12" s="77">
        <v>0.75</v>
      </c>
      <c r="G12" s="6" t="s">
        <v>33</v>
      </c>
      <c r="H12" s="6" t="s">
        <v>34</v>
      </c>
      <c r="I12" s="9" t="s">
        <v>35</v>
      </c>
      <c r="J12" s="50"/>
      <c r="K12" s="48"/>
    </row>
    <row r="13" s="1" customFormat="1" ht="32.45" customHeight="1" spans="1:11">
      <c r="A13" s="10"/>
      <c r="B13" s="10"/>
      <c r="C13" s="10"/>
      <c r="D13" s="10"/>
      <c r="E13" s="76" t="s">
        <v>36</v>
      </c>
      <c r="F13" s="77">
        <v>0.75</v>
      </c>
      <c r="G13" s="10"/>
      <c r="H13" s="10"/>
      <c r="I13" s="11"/>
      <c r="J13" s="50"/>
      <c r="K13" s="48"/>
    </row>
    <row r="14" s="1" customFormat="1" ht="32.45" customHeight="1" spans="1:11">
      <c r="A14" s="10"/>
      <c r="B14" s="10"/>
      <c r="C14" s="10"/>
      <c r="D14" s="10"/>
      <c r="E14" s="76" t="s">
        <v>37</v>
      </c>
      <c r="F14" s="77">
        <v>0.75</v>
      </c>
      <c r="G14" s="10"/>
      <c r="H14" s="10"/>
      <c r="I14" s="11"/>
      <c r="J14" s="50"/>
      <c r="K14" s="48"/>
    </row>
    <row r="15" s="1" customFormat="1" ht="42" customHeight="1" spans="1:11">
      <c r="A15" s="10"/>
      <c r="B15" s="10"/>
      <c r="C15" s="12"/>
      <c r="D15" s="12"/>
      <c r="E15" s="76" t="s">
        <v>38</v>
      </c>
      <c r="F15" s="77">
        <v>0.75</v>
      </c>
      <c r="G15" s="12"/>
      <c r="H15" s="12"/>
      <c r="I15" s="13"/>
      <c r="J15" s="50"/>
      <c r="K15" s="48"/>
    </row>
    <row r="16" s="1" customFormat="1" ht="42" customHeight="1" spans="1:11">
      <c r="A16" s="10"/>
      <c r="B16" s="10"/>
      <c r="C16" s="6" t="s">
        <v>39</v>
      </c>
      <c r="D16" s="6">
        <v>3</v>
      </c>
      <c r="E16" s="76" t="s">
        <v>40</v>
      </c>
      <c r="F16" s="77">
        <v>1</v>
      </c>
      <c r="G16" s="6" t="s">
        <v>41</v>
      </c>
      <c r="H16" s="6" t="s">
        <v>42</v>
      </c>
      <c r="I16" s="9" t="s">
        <v>43</v>
      </c>
      <c r="J16" s="50"/>
      <c r="K16" s="48"/>
    </row>
    <row r="17" s="1" customFormat="1" ht="42" customHeight="1" spans="1:11">
      <c r="A17" s="10"/>
      <c r="B17" s="10"/>
      <c r="C17" s="10"/>
      <c r="D17" s="10"/>
      <c r="E17" s="76" t="s">
        <v>44</v>
      </c>
      <c r="F17" s="77">
        <v>1</v>
      </c>
      <c r="G17" s="10"/>
      <c r="H17" s="10"/>
      <c r="I17" s="11"/>
      <c r="J17" s="50"/>
      <c r="K17" s="48"/>
    </row>
    <row r="18" s="1" customFormat="1" ht="29.45" customHeight="1" spans="1:11">
      <c r="A18" s="10"/>
      <c r="B18" s="12"/>
      <c r="C18" s="12"/>
      <c r="D18" s="12"/>
      <c r="E18" s="76" t="s">
        <v>45</v>
      </c>
      <c r="F18" s="77">
        <v>1</v>
      </c>
      <c r="G18" s="12"/>
      <c r="H18" s="12"/>
      <c r="I18" s="13"/>
      <c r="J18" s="50"/>
      <c r="K18" s="48"/>
    </row>
    <row r="19" s="1" customFormat="1" ht="35.1" customHeight="1" spans="1:11">
      <c r="A19" s="10"/>
      <c r="B19" s="6" t="s">
        <v>46</v>
      </c>
      <c r="C19" s="6" t="s">
        <v>47</v>
      </c>
      <c r="D19" s="6">
        <v>4</v>
      </c>
      <c r="E19" s="76" t="s">
        <v>48</v>
      </c>
      <c r="F19" s="77">
        <v>1</v>
      </c>
      <c r="G19" s="6" t="s">
        <v>49</v>
      </c>
      <c r="H19" s="6" t="s">
        <v>50</v>
      </c>
      <c r="I19" s="9" t="s">
        <v>51</v>
      </c>
      <c r="J19" s="50"/>
      <c r="K19" s="48"/>
    </row>
    <row r="20" s="1" customFormat="1" ht="35.1" customHeight="1" spans="1:11">
      <c r="A20" s="10"/>
      <c r="B20" s="10"/>
      <c r="C20" s="10"/>
      <c r="D20" s="10"/>
      <c r="E20" s="76" t="s">
        <v>52</v>
      </c>
      <c r="F20" s="77">
        <v>1</v>
      </c>
      <c r="G20" s="10"/>
      <c r="H20" s="10"/>
      <c r="I20" s="11"/>
      <c r="J20" s="50"/>
      <c r="K20" s="48"/>
    </row>
    <row r="21" s="1" customFormat="1" ht="35.1" customHeight="1" spans="1:11">
      <c r="A21" s="10"/>
      <c r="B21" s="10"/>
      <c r="C21" s="10"/>
      <c r="D21" s="10"/>
      <c r="E21" s="76" t="s">
        <v>53</v>
      </c>
      <c r="F21" s="77">
        <v>1</v>
      </c>
      <c r="G21" s="10"/>
      <c r="H21" s="10"/>
      <c r="I21" s="11"/>
      <c r="J21" s="50"/>
      <c r="K21" s="48"/>
    </row>
    <row r="22" s="1" customFormat="1" ht="35.1" customHeight="1" spans="1:11">
      <c r="A22" s="10"/>
      <c r="B22" s="10"/>
      <c r="C22" s="12"/>
      <c r="D22" s="12"/>
      <c r="E22" s="76" t="s">
        <v>54</v>
      </c>
      <c r="F22" s="77">
        <v>1</v>
      </c>
      <c r="G22" s="12"/>
      <c r="H22" s="12"/>
      <c r="I22" s="13"/>
      <c r="J22" s="50"/>
      <c r="K22" s="48"/>
    </row>
    <row r="23" s="1" customFormat="1" ht="35.1" customHeight="1" spans="1:11">
      <c r="A23" s="10"/>
      <c r="B23" s="10"/>
      <c r="C23" s="6" t="s">
        <v>55</v>
      </c>
      <c r="D23" s="6">
        <v>4</v>
      </c>
      <c r="E23" s="76" t="s">
        <v>56</v>
      </c>
      <c r="F23" s="75">
        <v>2</v>
      </c>
      <c r="G23" s="6" t="s">
        <v>57</v>
      </c>
      <c r="H23" s="6" t="s">
        <v>34</v>
      </c>
      <c r="I23" s="9" t="s">
        <v>58</v>
      </c>
      <c r="J23" s="25"/>
      <c r="K23" s="49"/>
    </row>
    <row r="24" s="1" customFormat="1" ht="35.1" customHeight="1" spans="1:12">
      <c r="A24" s="12"/>
      <c r="B24" s="12"/>
      <c r="C24" s="12"/>
      <c r="D24" s="12"/>
      <c r="E24" s="76" t="s">
        <v>59</v>
      </c>
      <c r="F24" s="75">
        <v>2</v>
      </c>
      <c r="G24" s="12"/>
      <c r="H24" s="12"/>
      <c r="I24" s="13"/>
      <c r="J24" s="25"/>
      <c r="K24" s="49"/>
      <c r="L24" s="160"/>
    </row>
    <row r="25" s="1" customFormat="1" ht="34.5" customHeight="1" spans="1:11">
      <c r="A25" s="6" t="s">
        <v>60</v>
      </c>
      <c r="B25" s="6" t="s">
        <v>61</v>
      </c>
      <c r="C25" s="8" t="s">
        <v>62</v>
      </c>
      <c r="D25" s="8">
        <v>2</v>
      </c>
      <c r="E25" s="76" t="s">
        <v>62</v>
      </c>
      <c r="F25" s="77">
        <v>2</v>
      </c>
      <c r="G25" s="14" t="s">
        <v>63</v>
      </c>
      <c r="H25" s="15">
        <v>1</v>
      </c>
      <c r="I25" s="14" t="s">
        <v>64</v>
      </c>
      <c r="J25" s="50"/>
      <c r="K25" s="48"/>
    </row>
    <row r="26" s="1" customFormat="1" ht="34.5" customHeight="1" spans="1:11">
      <c r="A26" s="10"/>
      <c r="B26" s="10"/>
      <c r="C26" s="8" t="s">
        <v>65</v>
      </c>
      <c r="D26" s="8">
        <v>2</v>
      </c>
      <c r="E26" s="76" t="s">
        <v>65</v>
      </c>
      <c r="F26" s="77">
        <v>2</v>
      </c>
      <c r="G26" s="14" t="s">
        <v>66</v>
      </c>
      <c r="H26" s="15">
        <v>1</v>
      </c>
      <c r="I26" s="14" t="s">
        <v>67</v>
      </c>
      <c r="J26" s="50"/>
      <c r="K26" s="48"/>
    </row>
    <row r="27" s="1" customFormat="1" ht="24.6" customHeight="1" spans="1:11">
      <c r="A27" s="10"/>
      <c r="B27" s="10"/>
      <c r="C27" s="6" t="s">
        <v>68</v>
      </c>
      <c r="D27" s="6">
        <v>4</v>
      </c>
      <c r="E27" s="76" t="s">
        <v>69</v>
      </c>
      <c r="F27" s="75">
        <v>4</v>
      </c>
      <c r="G27" s="9" t="s">
        <v>70</v>
      </c>
      <c r="H27" s="6" t="s">
        <v>71</v>
      </c>
      <c r="I27" s="9" t="s">
        <v>72</v>
      </c>
      <c r="J27" s="50"/>
      <c r="K27" s="48"/>
    </row>
    <row r="28" s="1" customFormat="1" ht="27" customHeight="1" spans="1:11">
      <c r="A28" s="10"/>
      <c r="B28" s="10"/>
      <c r="C28" s="10"/>
      <c r="D28" s="10"/>
      <c r="E28" s="76" t="s">
        <v>73</v>
      </c>
      <c r="F28" s="78"/>
      <c r="G28" s="11"/>
      <c r="H28" s="10"/>
      <c r="I28" s="11"/>
      <c r="J28" s="50"/>
      <c r="K28" s="48"/>
    </row>
    <row r="29" s="1" customFormat="1" ht="27" customHeight="1" spans="1:11">
      <c r="A29" s="10"/>
      <c r="B29" s="10"/>
      <c r="C29" s="10"/>
      <c r="D29" s="10"/>
      <c r="E29" s="76" t="s">
        <v>74</v>
      </c>
      <c r="F29" s="78"/>
      <c r="G29" s="11"/>
      <c r="H29" s="10"/>
      <c r="I29" s="11"/>
      <c r="J29" s="50"/>
      <c r="K29" s="48"/>
    </row>
    <row r="30" s="1" customFormat="1" ht="33.95" customHeight="1" spans="1:11">
      <c r="A30" s="10"/>
      <c r="B30" s="12"/>
      <c r="C30" s="12"/>
      <c r="D30" s="12"/>
      <c r="E30" s="76" t="s">
        <v>75</v>
      </c>
      <c r="F30" s="79"/>
      <c r="G30" s="13"/>
      <c r="H30" s="12"/>
      <c r="I30" s="13"/>
      <c r="J30" s="50"/>
      <c r="K30" s="48"/>
    </row>
    <row r="31" s="1" customFormat="1" ht="26.1" customHeight="1" spans="1:11">
      <c r="A31" s="10"/>
      <c r="B31" s="6" t="s">
        <v>146</v>
      </c>
      <c r="C31" s="6" t="s">
        <v>77</v>
      </c>
      <c r="D31" s="6">
        <v>6</v>
      </c>
      <c r="E31" s="76" t="s">
        <v>78</v>
      </c>
      <c r="F31" s="77">
        <v>1.5</v>
      </c>
      <c r="G31" s="6" t="s">
        <v>79</v>
      </c>
      <c r="H31" s="6" t="s">
        <v>80</v>
      </c>
      <c r="I31" s="9" t="s">
        <v>81</v>
      </c>
      <c r="J31" s="50"/>
      <c r="K31" s="48"/>
    </row>
    <row r="32" s="1" customFormat="1" ht="26.1" customHeight="1" spans="1:11">
      <c r="A32" s="10"/>
      <c r="B32" s="10"/>
      <c r="C32" s="10"/>
      <c r="D32" s="10"/>
      <c r="E32" s="76" t="s">
        <v>82</v>
      </c>
      <c r="F32" s="77">
        <v>1.5</v>
      </c>
      <c r="G32" s="10"/>
      <c r="H32" s="10"/>
      <c r="I32" s="11"/>
      <c r="J32" s="50"/>
      <c r="K32" s="48"/>
    </row>
    <row r="33" s="1" customFormat="1" ht="26.1" customHeight="1" spans="1:12">
      <c r="A33" s="10"/>
      <c r="B33" s="10"/>
      <c r="C33" s="10"/>
      <c r="D33" s="10"/>
      <c r="E33" s="76" t="s">
        <v>83</v>
      </c>
      <c r="F33" s="77">
        <v>1.5</v>
      </c>
      <c r="G33" s="10"/>
      <c r="H33" s="10"/>
      <c r="I33" s="11"/>
      <c r="J33" s="50"/>
      <c r="K33" s="48"/>
      <c r="L33" s="161"/>
    </row>
    <row r="34" s="1" customFormat="1" ht="26.1" customHeight="1" spans="1:11">
      <c r="A34" s="10"/>
      <c r="B34" s="10"/>
      <c r="C34" s="12"/>
      <c r="D34" s="12"/>
      <c r="E34" s="76" t="s">
        <v>84</v>
      </c>
      <c r="F34" s="77">
        <v>1.5</v>
      </c>
      <c r="G34" s="12"/>
      <c r="H34" s="12"/>
      <c r="I34" s="13"/>
      <c r="J34" s="50"/>
      <c r="K34" s="48"/>
    </row>
    <row r="35" s="1" customFormat="1" ht="26.1" customHeight="1" spans="1:11">
      <c r="A35" s="10"/>
      <c r="B35" s="10"/>
      <c r="C35" s="6" t="s">
        <v>85</v>
      </c>
      <c r="D35" s="6">
        <v>6</v>
      </c>
      <c r="E35" s="76" t="s">
        <v>86</v>
      </c>
      <c r="F35" s="77">
        <v>1.5</v>
      </c>
      <c r="G35" s="6" t="s">
        <v>87</v>
      </c>
      <c r="H35" s="6" t="s">
        <v>88</v>
      </c>
      <c r="I35" s="9" t="s">
        <v>89</v>
      </c>
      <c r="J35" s="50"/>
      <c r="K35" s="48"/>
    </row>
    <row r="36" s="1" customFormat="1" ht="26.1" customHeight="1" spans="1:11">
      <c r="A36" s="10"/>
      <c r="B36" s="10"/>
      <c r="C36" s="10"/>
      <c r="D36" s="10"/>
      <c r="E36" s="76" t="s">
        <v>90</v>
      </c>
      <c r="F36" s="77">
        <v>1.5</v>
      </c>
      <c r="G36" s="10"/>
      <c r="H36" s="10"/>
      <c r="I36" s="11"/>
      <c r="J36" s="50"/>
      <c r="K36" s="48"/>
    </row>
    <row r="37" s="1" customFormat="1" ht="26.1" customHeight="1" spans="1:11">
      <c r="A37" s="10"/>
      <c r="B37" s="10"/>
      <c r="C37" s="10"/>
      <c r="D37" s="10"/>
      <c r="E37" s="76" t="s">
        <v>91</v>
      </c>
      <c r="F37" s="77">
        <v>1.5</v>
      </c>
      <c r="G37" s="10"/>
      <c r="H37" s="10"/>
      <c r="I37" s="11"/>
      <c r="J37" s="50"/>
      <c r="K37" s="48"/>
    </row>
    <row r="38" s="1" customFormat="1" ht="39" customHeight="1" spans="1:11">
      <c r="A38" s="12"/>
      <c r="B38" s="12"/>
      <c r="C38" s="12"/>
      <c r="D38" s="12"/>
      <c r="E38" s="76" t="s">
        <v>92</v>
      </c>
      <c r="F38" s="77">
        <v>1.5</v>
      </c>
      <c r="G38" s="12"/>
      <c r="H38" s="12"/>
      <c r="I38" s="13"/>
      <c r="J38" s="50"/>
      <c r="K38" s="48"/>
    </row>
    <row r="39" s="1" customFormat="1" ht="20.1" customHeight="1" spans="1:11">
      <c r="A39" s="6" t="s">
        <v>93</v>
      </c>
      <c r="B39" s="6" t="s">
        <v>94</v>
      </c>
      <c r="C39" s="6" t="s">
        <v>95</v>
      </c>
      <c r="D39" s="6">
        <v>10</v>
      </c>
      <c r="E39" s="154" t="s">
        <v>350</v>
      </c>
      <c r="F39" s="75">
        <v>10</v>
      </c>
      <c r="G39" s="81" t="s">
        <v>97</v>
      </c>
      <c r="H39" s="18">
        <v>1</v>
      </c>
      <c r="I39" s="9" t="s">
        <v>343</v>
      </c>
      <c r="J39" s="25"/>
      <c r="K39" s="48"/>
    </row>
    <row r="40" s="1" customFormat="1" ht="20.1" customHeight="1" spans="1:11">
      <c r="A40" s="10"/>
      <c r="B40" s="10"/>
      <c r="C40" s="10"/>
      <c r="D40" s="10"/>
      <c r="E40" s="155"/>
      <c r="F40" s="78"/>
      <c r="G40" s="82"/>
      <c r="H40" s="21"/>
      <c r="I40" s="11"/>
      <c r="J40" s="29"/>
      <c r="K40" s="48"/>
    </row>
    <row r="41" s="1" customFormat="1" ht="20.1" customHeight="1" spans="1:11">
      <c r="A41" s="10"/>
      <c r="B41" s="10"/>
      <c r="C41" s="10"/>
      <c r="D41" s="10"/>
      <c r="E41" s="155"/>
      <c r="F41" s="78"/>
      <c r="G41" s="82"/>
      <c r="H41" s="21"/>
      <c r="I41" s="11"/>
      <c r="J41" s="29"/>
      <c r="K41" s="48"/>
    </row>
    <row r="42" s="1" customFormat="1" ht="20.1" customHeight="1" spans="1:11">
      <c r="A42" s="10"/>
      <c r="B42" s="10"/>
      <c r="C42" s="10"/>
      <c r="D42" s="10"/>
      <c r="E42" s="155"/>
      <c r="F42" s="78"/>
      <c r="G42" s="82"/>
      <c r="H42" s="21"/>
      <c r="I42" s="11"/>
      <c r="J42" s="29"/>
      <c r="K42" s="48"/>
    </row>
    <row r="43" s="1" customFormat="1" ht="20.1" customHeight="1" spans="1:11">
      <c r="A43" s="10"/>
      <c r="B43" s="10"/>
      <c r="C43" s="10"/>
      <c r="D43" s="10"/>
      <c r="E43" s="155"/>
      <c r="F43" s="78"/>
      <c r="G43" s="82"/>
      <c r="H43" s="21"/>
      <c r="I43" s="11"/>
      <c r="J43" s="29"/>
      <c r="K43" s="48"/>
    </row>
    <row r="44" s="1" customFormat="1" ht="20.1" customHeight="1" spans="1:11">
      <c r="A44" s="10"/>
      <c r="B44" s="10"/>
      <c r="C44" s="10"/>
      <c r="D44" s="10"/>
      <c r="E44" s="155"/>
      <c r="F44" s="78"/>
      <c r="G44" s="82"/>
      <c r="H44" s="21"/>
      <c r="I44" s="11"/>
      <c r="J44" s="29"/>
      <c r="K44" s="48"/>
    </row>
    <row r="45" s="1" customFormat="1" ht="20.1" customHeight="1" spans="1:11">
      <c r="A45" s="10"/>
      <c r="B45" s="12"/>
      <c r="C45" s="12"/>
      <c r="D45" s="12"/>
      <c r="E45" s="156"/>
      <c r="F45" s="79"/>
      <c r="G45" s="83"/>
      <c r="H45" s="35"/>
      <c r="I45" s="13"/>
      <c r="J45" s="33"/>
      <c r="K45" s="48"/>
    </row>
    <row r="46" s="1" customFormat="1" ht="32.1" customHeight="1" spans="1:11">
      <c r="A46" s="10"/>
      <c r="B46" s="36" t="s">
        <v>99</v>
      </c>
      <c r="C46" s="8" t="s">
        <v>100</v>
      </c>
      <c r="D46" s="8">
        <v>5</v>
      </c>
      <c r="E46" s="76" t="s">
        <v>351</v>
      </c>
      <c r="F46" s="88">
        <v>5</v>
      </c>
      <c r="G46" s="76" t="s">
        <v>102</v>
      </c>
      <c r="H46" s="157">
        <v>1</v>
      </c>
      <c r="I46" s="9" t="s">
        <v>103</v>
      </c>
      <c r="J46" s="50"/>
      <c r="K46" s="48"/>
    </row>
    <row r="47" s="1" customFormat="1" ht="48.95" customHeight="1" spans="1:12">
      <c r="A47" s="10"/>
      <c r="B47" s="6" t="s">
        <v>104</v>
      </c>
      <c r="C47" s="16" t="s">
        <v>105</v>
      </c>
      <c r="D47" s="6">
        <v>5</v>
      </c>
      <c r="E47" s="76" t="s">
        <v>105</v>
      </c>
      <c r="F47" s="91">
        <v>5</v>
      </c>
      <c r="G47" s="76" t="s">
        <v>303</v>
      </c>
      <c r="H47" s="15">
        <v>1</v>
      </c>
      <c r="I47" s="9" t="s">
        <v>107</v>
      </c>
      <c r="J47" s="50"/>
      <c r="K47" s="48"/>
      <c r="L47" s="160"/>
    </row>
    <row r="48" s="1" customFormat="1" ht="69.95" customHeight="1" spans="1:11">
      <c r="A48" s="12"/>
      <c r="B48" s="7" t="s">
        <v>108</v>
      </c>
      <c r="C48" s="8" t="s">
        <v>109</v>
      </c>
      <c r="D48" s="8">
        <v>5</v>
      </c>
      <c r="E48" s="76" t="s">
        <v>305</v>
      </c>
      <c r="F48" s="77">
        <v>5</v>
      </c>
      <c r="G48" s="14" t="s">
        <v>110</v>
      </c>
      <c r="H48" s="8" t="s">
        <v>111</v>
      </c>
      <c r="I48" s="14" t="s">
        <v>112</v>
      </c>
      <c r="J48" s="50"/>
      <c r="K48" s="48"/>
    </row>
    <row r="49" s="1" customFormat="1" ht="25.5" customHeight="1" spans="1:11">
      <c r="A49" s="6" t="s">
        <v>113</v>
      </c>
      <c r="B49" s="6" t="s">
        <v>114</v>
      </c>
      <c r="C49" s="8" t="s">
        <v>115</v>
      </c>
      <c r="D49" s="6">
        <v>25</v>
      </c>
      <c r="E49" s="76"/>
      <c r="F49" s="77" t="s">
        <v>116</v>
      </c>
      <c r="G49" s="158" t="s">
        <v>117</v>
      </c>
      <c r="H49" s="6" t="s">
        <v>118</v>
      </c>
      <c r="I49" s="9" t="s">
        <v>119</v>
      </c>
      <c r="J49" s="50"/>
      <c r="K49" s="48"/>
    </row>
    <row r="50" s="1" customFormat="1" ht="25.5" customHeight="1" spans="1:11">
      <c r="A50" s="10"/>
      <c r="B50" s="10"/>
      <c r="C50" s="6" t="s">
        <v>120</v>
      </c>
      <c r="D50" s="10"/>
      <c r="E50" s="76" t="s">
        <v>121</v>
      </c>
      <c r="F50" s="77">
        <v>25</v>
      </c>
      <c r="G50" s="158" t="s">
        <v>122</v>
      </c>
      <c r="H50" s="10"/>
      <c r="I50" s="11"/>
      <c r="J50" s="50"/>
      <c r="K50" s="48"/>
    </row>
    <row r="51" s="1" customFormat="1" ht="25.5" customHeight="1" spans="1:11">
      <c r="A51" s="10"/>
      <c r="B51" s="12"/>
      <c r="C51" s="6" t="s">
        <v>123</v>
      </c>
      <c r="D51" s="12"/>
      <c r="E51" s="76"/>
      <c r="F51" s="77" t="s">
        <v>116</v>
      </c>
      <c r="G51" s="158" t="s">
        <v>124</v>
      </c>
      <c r="H51" s="12"/>
      <c r="I51" s="13"/>
      <c r="J51" s="50"/>
      <c r="K51" s="48"/>
    </row>
    <row r="52" s="1" customFormat="1" ht="44.45" customHeight="1" spans="1:11">
      <c r="A52" s="10"/>
      <c r="B52" s="6" t="s">
        <v>125</v>
      </c>
      <c r="C52" s="8" t="s">
        <v>126</v>
      </c>
      <c r="D52" s="8">
        <v>1</v>
      </c>
      <c r="E52" s="76" t="s">
        <v>127</v>
      </c>
      <c r="F52" s="77">
        <v>1</v>
      </c>
      <c r="G52" s="14" t="s">
        <v>128</v>
      </c>
      <c r="H52" s="8" t="s">
        <v>129</v>
      </c>
      <c r="I52" s="14" t="s">
        <v>130</v>
      </c>
      <c r="J52" s="50"/>
      <c r="K52" s="48"/>
    </row>
    <row r="53" s="1" customFormat="1" ht="42.6" customHeight="1" spans="1:11">
      <c r="A53" s="10"/>
      <c r="B53" s="12"/>
      <c r="C53" s="8" t="s">
        <v>131</v>
      </c>
      <c r="D53" s="6">
        <v>1</v>
      </c>
      <c r="E53" s="81" t="s">
        <v>131</v>
      </c>
      <c r="F53" s="77">
        <v>1</v>
      </c>
      <c r="G53" s="14" t="s">
        <v>132</v>
      </c>
      <c r="H53" s="8" t="s">
        <v>129</v>
      </c>
      <c r="I53" s="14" t="s">
        <v>133</v>
      </c>
      <c r="J53" s="50"/>
      <c r="K53" s="48"/>
    </row>
    <row r="54" s="1" customFormat="1" ht="56.1" customHeight="1" spans="1:11">
      <c r="A54" s="12"/>
      <c r="B54" s="6" t="s">
        <v>134</v>
      </c>
      <c r="C54" s="6" t="s">
        <v>174</v>
      </c>
      <c r="D54" s="6">
        <v>8</v>
      </c>
      <c r="E54" s="81" t="s">
        <v>352</v>
      </c>
      <c r="F54" s="77">
        <v>8</v>
      </c>
      <c r="G54" s="76" t="s">
        <v>137</v>
      </c>
      <c r="H54" s="15">
        <v>1</v>
      </c>
      <c r="I54" s="14" t="s">
        <v>348</v>
      </c>
      <c r="J54" s="99"/>
      <c r="K54" s="48"/>
    </row>
    <row r="55" s="1" customFormat="1" ht="25.5" customHeight="1" spans="1:11">
      <c r="A55" s="44" t="s">
        <v>140</v>
      </c>
      <c r="B55" s="40"/>
      <c r="C55" s="40"/>
      <c r="D55" s="40"/>
      <c r="E55" s="45"/>
      <c r="F55" s="74">
        <f>SUM(F3:F54)</f>
        <v>100</v>
      </c>
      <c r="G55" s="46"/>
      <c r="H55" s="5"/>
      <c r="I55" s="46"/>
      <c r="J55" s="159">
        <f>SUM(J4:J54)</f>
        <v>0</v>
      </c>
      <c r="K55" s="51"/>
    </row>
  </sheetData>
  <mergeCells count="71">
    <mergeCell ref="A2:I2"/>
    <mergeCell ref="A55:E55"/>
    <mergeCell ref="A4:A24"/>
    <mergeCell ref="A25:A38"/>
    <mergeCell ref="A39:A48"/>
    <mergeCell ref="A49:A54"/>
    <mergeCell ref="B4:B11"/>
    <mergeCell ref="B12:B18"/>
    <mergeCell ref="B19:B24"/>
    <mergeCell ref="B25:B30"/>
    <mergeCell ref="B31:B38"/>
    <mergeCell ref="B39:B45"/>
    <mergeCell ref="B49:B51"/>
    <mergeCell ref="B52:B53"/>
    <mergeCell ref="C4:C8"/>
    <mergeCell ref="C9:C11"/>
    <mergeCell ref="C12:C15"/>
    <mergeCell ref="C16:C18"/>
    <mergeCell ref="C19:C22"/>
    <mergeCell ref="C23:C24"/>
    <mergeCell ref="C27:C30"/>
    <mergeCell ref="C31:C34"/>
    <mergeCell ref="C35:C38"/>
    <mergeCell ref="C39:C45"/>
    <mergeCell ref="D4:D8"/>
    <mergeCell ref="D9:D11"/>
    <mergeCell ref="D12:D15"/>
    <mergeCell ref="D16:D18"/>
    <mergeCell ref="D19:D22"/>
    <mergeCell ref="D23:D24"/>
    <mergeCell ref="D27:D30"/>
    <mergeCell ref="D31:D34"/>
    <mergeCell ref="D35:D38"/>
    <mergeCell ref="D39:D45"/>
    <mergeCell ref="D49:D51"/>
    <mergeCell ref="E39:E45"/>
    <mergeCell ref="F27:F30"/>
    <mergeCell ref="F39:F45"/>
    <mergeCell ref="G4:G8"/>
    <mergeCell ref="G9:G11"/>
    <mergeCell ref="G12:G15"/>
    <mergeCell ref="G16:G18"/>
    <mergeCell ref="G19:G22"/>
    <mergeCell ref="G23:G24"/>
    <mergeCell ref="G27:G30"/>
    <mergeCell ref="G31:G34"/>
    <mergeCell ref="G35:G38"/>
    <mergeCell ref="G39:G45"/>
    <mergeCell ref="H4:H8"/>
    <mergeCell ref="H9:H11"/>
    <mergeCell ref="H12:H15"/>
    <mergeCell ref="H16:H18"/>
    <mergeCell ref="H19:H22"/>
    <mergeCell ref="H23:H24"/>
    <mergeCell ref="H27:H30"/>
    <mergeCell ref="H31:H34"/>
    <mergeCell ref="H35:H38"/>
    <mergeCell ref="H39:H45"/>
    <mergeCell ref="H49:H51"/>
    <mergeCell ref="I4:I8"/>
    <mergeCell ref="I9:I11"/>
    <mergeCell ref="I12:I15"/>
    <mergeCell ref="I16:I18"/>
    <mergeCell ref="I19:I22"/>
    <mergeCell ref="I23:I24"/>
    <mergeCell ref="I27:I30"/>
    <mergeCell ref="I31:I34"/>
    <mergeCell ref="I35:I38"/>
    <mergeCell ref="I39:I45"/>
    <mergeCell ref="I49:I51"/>
    <mergeCell ref="J39:J45"/>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topLeftCell="D1" workbookViewId="0">
      <selection activeCell="J3" sqref="J3:O48"/>
    </sheetView>
  </sheetViews>
  <sheetFormatPr defaultColWidth="9" defaultRowHeight="14.4"/>
  <cols>
    <col min="1" max="1" width="5.83333333333333" style="116" customWidth="1"/>
    <col min="2" max="2" width="5.66666666666667" style="118" customWidth="1"/>
    <col min="3" max="3" width="11.5" style="118" customWidth="1"/>
    <col min="4" max="4" width="5.5" style="118" customWidth="1"/>
    <col min="5" max="5" width="21" style="118" customWidth="1"/>
    <col min="6" max="6" width="7.58333333333333" style="118" customWidth="1"/>
    <col min="7" max="7" width="45.8888888888889" style="119" customWidth="1"/>
    <col min="8" max="8" width="6.83333333333333" style="118" customWidth="1"/>
    <col min="9" max="9" width="57.9166666666667" style="119" customWidth="1"/>
    <col min="10" max="10" width="8.25" style="116" customWidth="1"/>
    <col min="11" max="11" width="6.83333333333333" style="116" customWidth="1"/>
    <col min="12" max="12" width="9" style="120"/>
    <col min="13" max="16384" width="9" style="116"/>
  </cols>
  <sheetData>
    <row r="1" s="116" customFormat="1" ht="42.75" customHeight="1" spans="1:12">
      <c r="A1" s="121" t="s">
        <v>353</v>
      </c>
      <c r="B1" s="121"/>
      <c r="C1" s="121"/>
      <c r="D1" s="121"/>
      <c r="E1" s="121"/>
      <c r="F1" s="121"/>
      <c r="G1" s="121"/>
      <c r="H1" s="121"/>
      <c r="I1" s="121"/>
      <c r="J1" s="121"/>
      <c r="K1" s="121"/>
      <c r="L1" s="120"/>
    </row>
    <row r="2" s="116" customFormat="1" ht="48" customHeight="1" spans="1:12">
      <c r="A2" s="122" t="s">
        <v>1</v>
      </c>
      <c r="B2" s="122" t="s">
        <v>2</v>
      </c>
      <c r="C2" s="122" t="s">
        <v>3</v>
      </c>
      <c r="D2" s="122" t="s">
        <v>4</v>
      </c>
      <c r="E2" s="122" t="s">
        <v>5</v>
      </c>
      <c r="F2" s="122" t="s">
        <v>6</v>
      </c>
      <c r="G2" s="122" t="s">
        <v>7</v>
      </c>
      <c r="H2" s="122" t="s">
        <v>8</v>
      </c>
      <c r="I2" s="122" t="s">
        <v>9</v>
      </c>
      <c r="J2" s="122" t="s">
        <v>143</v>
      </c>
      <c r="K2" s="122" t="s">
        <v>11</v>
      </c>
      <c r="L2" s="120"/>
    </row>
    <row r="3" s="116" customFormat="1" ht="20" customHeight="1" spans="1:12">
      <c r="A3" s="123" t="s">
        <v>12</v>
      </c>
      <c r="B3" s="123" t="s">
        <v>13</v>
      </c>
      <c r="C3" s="123" t="s">
        <v>14</v>
      </c>
      <c r="D3" s="123">
        <v>3</v>
      </c>
      <c r="E3" s="124" t="s">
        <v>15</v>
      </c>
      <c r="F3" s="125">
        <v>0.6</v>
      </c>
      <c r="G3" s="126" t="s">
        <v>16</v>
      </c>
      <c r="H3" s="123" t="s">
        <v>17</v>
      </c>
      <c r="I3" s="126" t="s">
        <v>18</v>
      </c>
      <c r="J3" s="125"/>
      <c r="K3" s="122"/>
      <c r="L3" s="120"/>
    </row>
    <row r="4" s="116" customFormat="1" ht="20" customHeight="1" spans="1:12">
      <c r="A4" s="127"/>
      <c r="B4" s="127"/>
      <c r="C4" s="127"/>
      <c r="D4" s="127"/>
      <c r="E4" s="124" t="s">
        <v>19</v>
      </c>
      <c r="F4" s="125">
        <v>0.6</v>
      </c>
      <c r="G4" s="128"/>
      <c r="H4" s="127"/>
      <c r="I4" s="128"/>
      <c r="J4" s="125"/>
      <c r="K4" s="122"/>
      <c r="L4" s="120"/>
    </row>
    <row r="5" s="116" customFormat="1" ht="20" customHeight="1" spans="1:12">
      <c r="A5" s="127"/>
      <c r="B5" s="127"/>
      <c r="C5" s="127"/>
      <c r="D5" s="127"/>
      <c r="E5" s="124" t="s">
        <v>20</v>
      </c>
      <c r="F5" s="125">
        <v>0.6</v>
      </c>
      <c r="G5" s="128"/>
      <c r="H5" s="127"/>
      <c r="I5" s="128"/>
      <c r="J5" s="125"/>
      <c r="K5" s="122"/>
      <c r="L5" s="120"/>
    </row>
    <row r="6" s="116" customFormat="1" ht="20" customHeight="1" spans="1:12">
      <c r="A6" s="127"/>
      <c r="B6" s="127"/>
      <c r="C6" s="127"/>
      <c r="D6" s="127"/>
      <c r="E6" s="124" t="s">
        <v>21</v>
      </c>
      <c r="F6" s="125">
        <v>0.6</v>
      </c>
      <c r="G6" s="128"/>
      <c r="H6" s="127"/>
      <c r="I6" s="128"/>
      <c r="J6" s="125"/>
      <c r="K6" s="122"/>
      <c r="L6" s="120"/>
    </row>
    <row r="7" s="116" customFormat="1" ht="20" customHeight="1" spans="1:12">
      <c r="A7" s="127"/>
      <c r="B7" s="127"/>
      <c r="C7" s="129"/>
      <c r="D7" s="129"/>
      <c r="E7" s="124" t="s">
        <v>22</v>
      </c>
      <c r="F7" s="125">
        <v>0.6</v>
      </c>
      <c r="G7" s="130"/>
      <c r="H7" s="129"/>
      <c r="I7" s="130"/>
      <c r="J7" s="125"/>
      <c r="K7" s="122"/>
      <c r="L7" s="120"/>
    </row>
    <row r="8" s="116" customFormat="1" ht="27.5" customHeight="1" spans="1:12">
      <c r="A8" s="127"/>
      <c r="B8" s="127"/>
      <c r="C8" s="123" t="s">
        <v>23</v>
      </c>
      <c r="D8" s="123">
        <v>3</v>
      </c>
      <c r="E8" s="124" t="s">
        <v>24</v>
      </c>
      <c r="F8" s="125">
        <v>1</v>
      </c>
      <c r="G8" s="126" t="s">
        <v>25</v>
      </c>
      <c r="H8" s="123" t="s">
        <v>26</v>
      </c>
      <c r="I8" s="126" t="s">
        <v>27</v>
      </c>
      <c r="J8" s="125"/>
      <c r="K8" s="122"/>
      <c r="L8" s="120"/>
    </row>
    <row r="9" s="116" customFormat="1" ht="27.5" customHeight="1" spans="1:12">
      <c r="A9" s="127"/>
      <c r="B9" s="127"/>
      <c r="C9" s="127"/>
      <c r="D9" s="127"/>
      <c r="E9" s="124" t="s">
        <v>28</v>
      </c>
      <c r="F9" s="125">
        <v>1</v>
      </c>
      <c r="G9" s="128"/>
      <c r="H9" s="127"/>
      <c r="I9" s="128"/>
      <c r="J9" s="125"/>
      <c r="K9" s="122"/>
      <c r="L9" s="147"/>
    </row>
    <row r="10" s="116" customFormat="1" ht="27.5" customHeight="1" spans="1:12">
      <c r="A10" s="127"/>
      <c r="B10" s="129"/>
      <c r="C10" s="129"/>
      <c r="D10" s="129"/>
      <c r="E10" s="124" t="s">
        <v>29</v>
      </c>
      <c r="F10" s="125">
        <v>1</v>
      </c>
      <c r="G10" s="130"/>
      <c r="H10" s="129"/>
      <c r="I10" s="130"/>
      <c r="J10" s="125"/>
      <c r="K10" s="122"/>
      <c r="L10" s="120"/>
    </row>
    <row r="11" s="116" customFormat="1" ht="20" customHeight="1" spans="1:12">
      <c r="A11" s="127"/>
      <c r="B11" s="123" t="s">
        <v>30</v>
      </c>
      <c r="C11" s="123" t="s">
        <v>31</v>
      </c>
      <c r="D11" s="123">
        <v>3</v>
      </c>
      <c r="E11" s="124" t="s">
        <v>32</v>
      </c>
      <c r="F11" s="125">
        <v>0.75</v>
      </c>
      <c r="G11" s="126" t="s">
        <v>33</v>
      </c>
      <c r="H11" s="123" t="s">
        <v>34</v>
      </c>
      <c r="I11" s="126" t="s">
        <v>35</v>
      </c>
      <c r="J11" s="125"/>
      <c r="K11" s="122"/>
      <c r="L11" s="120"/>
    </row>
    <row r="12" s="116" customFormat="1" ht="20" customHeight="1" spans="1:12">
      <c r="A12" s="127"/>
      <c r="B12" s="127"/>
      <c r="C12" s="127"/>
      <c r="D12" s="127"/>
      <c r="E12" s="124" t="s">
        <v>36</v>
      </c>
      <c r="F12" s="125">
        <v>0.75</v>
      </c>
      <c r="G12" s="128"/>
      <c r="H12" s="127"/>
      <c r="I12" s="128"/>
      <c r="J12" s="125"/>
      <c r="K12" s="122"/>
      <c r="L12" s="120"/>
    </row>
    <row r="13" s="116" customFormat="1" ht="20" customHeight="1" spans="1:12">
      <c r="A13" s="127"/>
      <c r="B13" s="127"/>
      <c r="C13" s="127"/>
      <c r="D13" s="127"/>
      <c r="E13" s="124" t="s">
        <v>37</v>
      </c>
      <c r="F13" s="125">
        <v>0.75</v>
      </c>
      <c r="G13" s="128"/>
      <c r="H13" s="127"/>
      <c r="I13" s="128"/>
      <c r="J13" s="125"/>
      <c r="K13" s="122"/>
      <c r="L13" s="120"/>
    </row>
    <row r="14" s="116" customFormat="1" ht="20" customHeight="1" spans="1:12">
      <c r="A14" s="127"/>
      <c r="B14" s="127"/>
      <c r="C14" s="129"/>
      <c r="D14" s="129"/>
      <c r="E14" s="124" t="s">
        <v>38</v>
      </c>
      <c r="F14" s="125">
        <v>0.75</v>
      </c>
      <c r="G14" s="130"/>
      <c r="H14" s="129"/>
      <c r="I14" s="130"/>
      <c r="J14" s="125"/>
      <c r="K14" s="122"/>
      <c r="L14" s="120"/>
    </row>
    <row r="15" s="116" customFormat="1" ht="20" customHeight="1" spans="1:12">
      <c r="A15" s="127"/>
      <c r="B15" s="127"/>
      <c r="C15" s="123" t="s">
        <v>39</v>
      </c>
      <c r="D15" s="123">
        <v>3</v>
      </c>
      <c r="E15" s="124" t="s">
        <v>40</v>
      </c>
      <c r="F15" s="125">
        <v>1</v>
      </c>
      <c r="G15" s="126" t="s">
        <v>41</v>
      </c>
      <c r="H15" s="123" t="s">
        <v>42</v>
      </c>
      <c r="I15" s="126" t="s">
        <v>43</v>
      </c>
      <c r="J15" s="125"/>
      <c r="K15" s="122"/>
      <c r="L15" s="120"/>
    </row>
    <row r="16" s="116" customFormat="1" ht="20" customHeight="1" spans="1:12">
      <c r="A16" s="127"/>
      <c r="B16" s="127"/>
      <c r="C16" s="127"/>
      <c r="D16" s="127"/>
      <c r="E16" s="124" t="s">
        <v>44</v>
      </c>
      <c r="F16" s="125">
        <v>1</v>
      </c>
      <c r="G16" s="128"/>
      <c r="H16" s="127"/>
      <c r="I16" s="128"/>
      <c r="J16" s="125"/>
      <c r="K16" s="122"/>
      <c r="L16" s="120"/>
    </row>
    <row r="17" s="116" customFormat="1" ht="20" customHeight="1" spans="1:12">
      <c r="A17" s="127"/>
      <c r="B17" s="129"/>
      <c r="C17" s="129"/>
      <c r="D17" s="129"/>
      <c r="E17" s="124" t="s">
        <v>45</v>
      </c>
      <c r="F17" s="125">
        <v>1</v>
      </c>
      <c r="G17" s="130"/>
      <c r="H17" s="129"/>
      <c r="I17" s="130"/>
      <c r="J17" s="125"/>
      <c r="K17" s="148"/>
      <c r="L17" s="120"/>
    </row>
    <row r="18" s="116" customFormat="1" ht="20" customHeight="1" spans="1:12">
      <c r="A18" s="127"/>
      <c r="B18" s="123" t="s">
        <v>46</v>
      </c>
      <c r="C18" s="123" t="s">
        <v>47</v>
      </c>
      <c r="D18" s="123">
        <v>4</v>
      </c>
      <c r="E18" s="124" t="s">
        <v>48</v>
      </c>
      <c r="F18" s="125">
        <v>1</v>
      </c>
      <c r="G18" s="126" t="s">
        <v>49</v>
      </c>
      <c r="H18" s="123" t="s">
        <v>50</v>
      </c>
      <c r="I18" s="126" t="s">
        <v>51</v>
      </c>
      <c r="J18" s="125"/>
      <c r="K18" s="148"/>
      <c r="L18" s="120"/>
    </row>
    <row r="19" s="116" customFormat="1" ht="20" customHeight="1" spans="1:12">
      <c r="A19" s="127"/>
      <c r="B19" s="127"/>
      <c r="C19" s="127"/>
      <c r="D19" s="127"/>
      <c r="E19" s="124" t="s">
        <v>52</v>
      </c>
      <c r="F19" s="125">
        <v>1</v>
      </c>
      <c r="G19" s="128"/>
      <c r="H19" s="127"/>
      <c r="I19" s="128"/>
      <c r="J19" s="125"/>
      <c r="K19" s="148"/>
      <c r="L19" s="120"/>
    </row>
    <row r="20" s="116" customFormat="1" ht="20" customHeight="1" spans="1:12">
      <c r="A20" s="127"/>
      <c r="B20" s="127"/>
      <c r="C20" s="127"/>
      <c r="D20" s="127"/>
      <c r="E20" s="124" t="s">
        <v>53</v>
      </c>
      <c r="F20" s="125">
        <v>1</v>
      </c>
      <c r="G20" s="128"/>
      <c r="H20" s="127"/>
      <c r="I20" s="128"/>
      <c r="J20" s="125"/>
      <c r="K20" s="148"/>
      <c r="L20" s="120"/>
    </row>
    <row r="21" s="116" customFormat="1" ht="20" customHeight="1" spans="1:12">
      <c r="A21" s="127"/>
      <c r="B21" s="127"/>
      <c r="C21" s="129"/>
      <c r="D21" s="129"/>
      <c r="E21" s="124" t="s">
        <v>54</v>
      </c>
      <c r="F21" s="125">
        <v>1</v>
      </c>
      <c r="G21" s="130"/>
      <c r="H21" s="129"/>
      <c r="I21" s="130"/>
      <c r="J21" s="125"/>
      <c r="K21" s="148"/>
      <c r="L21" s="120"/>
    </row>
    <row r="22" s="116" customFormat="1" ht="27.5" customHeight="1" spans="1:12">
      <c r="A22" s="127"/>
      <c r="B22" s="127"/>
      <c r="C22" s="123" t="s">
        <v>55</v>
      </c>
      <c r="D22" s="123">
        <v>4</v>
      </c>
      <c r="E22" s="124" t="s">
        <v>56</v>
      </c>
      <c r="F22" s="123">
        <v>2</v>
      </c>
      <c r="G22" s="126" t="s">
        <v>57</v>
      </c>
      <c r="H22" s="123" t="s">
        <v>34</v>
      </c>
      <c r="I22" s="126" t="s">
        <v>58</v>
      </c>
      <c r="J22" s="123"/>
      <c r="K22" s="149"/>
      <c r="L22" s="120"/>
    </row>
    <row r="23" s="116" customFormat="1" ht="27.5" customHeight="1" spans="1:12">
      <c r="A23" s="127"/>
      <c r="B23" s="127"/>
      <c r="C23" s="127"/>
      <c r="D23" s="129"/>
      <c r="E23" s="124" t="s">
        <v>59</v>
      </c>
      <c r="F23" s="123">
        <v>2</v>
      </c>
      <c r="G23" s="128"/>
      <c r="H23" s="129"/>
      <c r="I23" s="130"/>
      <c r="J23" s="123"/>
      <c r="K23" s="149"/>
      <c r="L23" s="120"/>
    </row>
    <row r="24" s="116" customFormat="1" ht="58" customHeight="1" spans="1:12">
      <c r="A24" s="125" t="s">
        <v>60</v>
      </c>
      <c r="B24" s="125" t="s">
        <v>61</v>
      </c>
      <c r="C24" s="125" t="s">
        <v>62</v>
      </c>
      <c r="D24" s="125">
        <v>2</v>
      </c>
      <c r="E24" s="124" t="s">
        <v>62</v>
      </c>
      <c r="F24" s="125">
        <v>2</v>
      </c>
      <c r="G24" s="131" t="s">
        <v>63</v>
      </c>
      <c r="H24" s="132">
        <v>1</v>
      </c>
      <c r="I24" s="131" t="s">
        <v>64</v>
      </c>
      <c r="J24" s="50"/>
      <c r="K24" s="148"/>
      <c r="L24" s="120"/>
    </row>
    <row r="25" s="116" customFormat="1" ht="52.5" customHeight="1" spans="1:12">
      <c r="A25" s="125"/>
      <c r="B25" s="125"/>
      <c r="C25" s="125" t="s">
        <v>65</v>
      </c>
      <c r="D25" s="125">
        <v>2</v>
      </c>
      <c r="E25" s="124" t="s">
        <v>65</v>
      </c>
      <c r="F25" s="125">
        <v>2</v>
      </c>
      <c r="G25" s="131" t="s">
        <v>66</v>
      </c>
      <c r="H25" s="132">
        <v>1</v>
      </c>
      <c r="I25" s="131" t="s">
        <v>67</v>
      </c>
      <c r="J25" s="50"/>
      <c r="K25" s="148"/>
      <c r="L25" s="120"/>
    </row>
    <row r="26" s="116" customFormat="1" ht="37" customHeight="1" spans="1:12">
      <c r="A26" s="125"/>
      <c r="B26" s="125"/>
      <c r="C26" s="123" t="s">
        <v>68</v>
      </c>
      <c r="D26" s="123">
        <v>4</v>
      </c>
      <c r="E26" s="124" t="s">
        <v>69</v>
      </c>
      <c r="F26" s="123">
        <v>4</v>
      </c>
      <c r="G26" s="126" t="s">
        <v>70</v>
      </c>
      <c r="H26" s="123" t="s">
        <v>71</v>
      </c>
      <c r="I26" s="126" t="s">
        <v>145</v>
      </c>
      <c r="J26" s="125"/>
      <c r="K26" s="148"/>
      <c r="L26" s="120"/>
    </row>
    <row r="27" s="116" customFormat="1" ht="37" customHeight="1" spans="1:12">
      <c r="A27" s="125"/>
      <c r="B27" s="125"/>
      <c r="C27" s="127"/>
      <c r="D27" s="127"/>
      <c r="E27" s="124" t="s">
        <v>73</v>
      </c>
      <c r="F27" s="127"/>
      <c r="G27" s="128"/>
      <c r="H27" s="127"/>
      <c r="I27" s="128"/>
      <c r="J27" s="125"/>
      <c r="K27" s="148"/>
      <c r="L27" s="120"/>
    </row>
    <row r="28" s="116" customFormat="1" ht="37" customHeight="1" spans="1:12">
      <c r="A28" s="125"/>
      <c r="B28" s="125"/>
      <c r="C28" s="127"/>
      <c r="D28" s="127"/>
      <c r="E28" s="124" t="s">
        <v>74</v>
      </c>
      <c r="F28" s="127"/>
      <c r="G28" s="128"/>
      <c r="H28" s="127"/>
      <c r="I28" s="128"/>
      <c r="J28" s="125"/>
      <c r="K28" s="148"/>
      <c r="L28" s="120"/>
    </row>
    <row r="29" s="116" customFormat="1" ht="37" customHeight="1" spans="1:12">
      <c r="A29" s="125"/>
      <c r="B29" s="125"/>
      <c r="C29" s="129"/>
      <c r="D29" s="129"/>
      <c r="E29" s="124" t="s">
        <v>75</v>
      </c>
      <c r="F29" s="129"/>
      <c r="G29" s="130"/>
      <c r="H29" s="129"/>
      <c r="I29" s="130"/>
      <c r="J29" s="125"/>
      <c r="K29" s="148"/>
      <c r="L29" s="120"/>
    </row>
    <row r="30" s="116" customFormat="1" ht="29.5" customHeight="1" spans="1:12">
      <c r="A30" s="125"/>
      <c r="B30" s="123" t="s">
        <v>76</v>
      </c>
      <c r="C30" s="123" t="s">
        <v>77</v>
      </c>
      <c r="D30" s="123">
        <v>6</v>
      </c>
      <c r="E30" s="124" t="s">
        <v>78</v>
      </c>
      <c r="F30" s="125">
        <v>1.5</v>
      </c>
      <c r="G30" s="126" t="s">
        <v>79</v>
      </c>
      <c r="H30" s="123" t="s">
        <v>80</v>
      </c>
      <c r="I30" s="126" t="s">
        <v>81</v>
      </c>
      <c r="J30" s="125"/>
      <c r="K30" s="148"/>
      <c r="L30" s="120"/>
    </row>
    <row r="31" s="116" customFormat="1" ht="29.5" customHeight="1" spans="1:12">
      <c r="A31" s="125"/>
      <c r="B31" s="127"/>
      <c r="C31" s="127"/>
      <c r="D31" s="127"/>
      <c r="E31" s="124" t="s">
        <v>82</v>
      </c>
      <c r="F31" s="125">
        <v>1.5</v>
      </c>
      <c r="G31" s="128"/>
      <c r="H31" s="127"/>
      <c r="I31" s="128"/>
      <c r="J31" s="125"/>
      <c r="K31" s="148"/>
      <c r="L31" s="120"/>
    </row>
    <row r="32" s="116" customFormat="1" ht="29.5" customHeight="1" spans="1:12">
      <c r="A32" s="125"/>
      <c r="B32" s="127"/>
      <c r="C32" s="127"/>
      <c r="D32" s="127"/>
      <c r="E32" s="124" t="s">
        <v>83</v>
      </c>
      <c r="F32" s="125">
        <v>1.5</v>
      </c>
      <c r="G32" s="128"/>
      <c r="H32" s="127"/>
      <c r="I32" s="128"/>
      <c r="J32" s="125"/>
      <c r="K32" s="148"/>
      <c r="L32" s="120"/>
    </row>
    <row r="33" s="116" customFormat="1" ht="29.5" customHeight="1" spans="1:12">
      <c r="A33" s="125"/>
      <c r="B33" s="127"/>
      <c r="C33" s="129"/>
      <c r="D33" s="129"/>
      <c r="E33" s="124" t="s">
        <v>84</v>
      </c>
      <c r="F33" s="125">
        <v>1.5</v>
      </c>
      <c r="G33" s="130"/>
      <c r="H33" s="129"/>
      <c r="I33" s="130"/>
      <c r="J33" s="125"/>
      <c r="K33" s="148"/>
      <c r="L33" s="120"/>
    </row>
    <row r="34" s="116" customFormat="1" ht="27.5" customHeight="1" spans="1:12">
      <c r="A34" s="125"/>
      <c r="B34" s="127"/>
      <c r="C34" s="123" t="s">
        <v>85</v>
      </c>
      <c r="D34" s="123">
        <v>6</v>
      </c>
      <c r="E34" s="124" t="s">
        <v>86</v>
      </c>
      <c r="F34" s="125">
        <v>1.5</v>
      </c>
      <c r="G34" s="126" t="s">
        <v>87</v>
      </c>
      <c r="H34" s="123" t="s">
        <v>88</v>
      </c>
      <c r="I34" s="126" t="s">
        <v>89</v>
      </c>
      <c r="J34" s="125"/>
      <c r="K34" s="148"/>
      <c r="L34" s="120"/>
    </row>
    <row r="35" s="116" customFormat="1" ht="27.5" customHeight="1" spans="1:12">
      <c r="A35" s="125"/>
      <c r="B35" s="127"/>
      <c r="C35" s="127"/>
      <c r="D35" s="127"/>
      <c r="E35" s="124" t="s">
        <v>90</v>
      </c>
      <c r="F35" s="125">
        <v>1.5</v>
      </c>
      <c r="G35" s="128"/>
      <c r="H35" s="127"/>
      <c r="I35" s="128"/>
      <c r="J35" s="125"/>
      <c r="K35" s="148"/>
      <c r="L35" s="120"/>
    </row>
    <row r="36" s="116" customFormat="1" ht="27.5" customHeight="1" spans="1:12">
      <c r="A36" s="125"/>
      <c r="B36" s="127"/>
      <c r="C36" s="127"/>
      <c r="D36" s="127"/>
      <c r="E36" s="124" t="s">
        <v>91</v>
      </c>
      <c r="F36" s="125">
        <v>1.5</v>
      </c>
      <c r="G36" s="128"/>
      <c r="H36" s="127"/>
      <c r="I36" s="128"/>
      <c r="J36" s="125"/>
      <c r="K36" s="148"/>
      <c r="L36" s="120"/>
    </row>
    <row r="37" s="116" customFormat="1" ht="27.5" customHeight="1" spans="1:12">
      <c r="A37" s="125"/>
      <c r="B37" s="129"/>
      <c r="C37" s="129"/>
      <c r="D37" s="129"/>
      <c r="E37" s="124" t="s">
        <v>92</v>
      </c>
      <c r="F37" s="125">
        <v>1.5</v>
      </c>
      <c r="G37" s="130"/>
      <c r="H37" s="129"/>
      <c r="I37" s="130"/>
      <c r="J37" s="125"/>
      <c r="K37" s="148"/>
      <c r="L37" s="120"/>
    </row>
    <row r="38" s="116" customFormat="1" ht="73" customHeight="1" spans="1:12">
      <c r="A38" s="125" t="s">
        <v>93</v>
      </c>
      <c r="B38" s="123" t="s">
        <v>94</v>
      </c>
      <c r="C38" s="125" t="s">
        <v>354</v>
      </c>
      <c r="D38" s="123">
        <v>10</v>
      </c>
      <c r="E38" s="133" t="s">
        <v>355</v>
      </c>
      <c r="F38" s="123">
        <v>10</v>
      </c>
      <c r="G38" s="126" t="s">
        <v>149</v>
      </c>
      <c r="H38" s="134">
        <v>1</v>
      </c>
      <c r="I38" s="126" t="s">
        <v>356</v>
      </c>
      <c r="J38" s="25"/>
      <c r="K38" s="148"/>
      <c r="L38" s="120"/>
    </row>
    <row r="39" s="117" customFormat="1" ht="33" customHeight="1" spans="1:12">
      <c r="A39" s="50"/>
      <c r="B39" s="135" t="s">
        <v>99</v>
      </c>
      <c r="C39" s="29" t="s">
        <v>100</v>
      </c>
      <c r="D39" s="50">
        <v>5</v>
      </c>
      <c r="E39" s="133" t="s">
        <v>357</v>
      </c>
      <c r="F39" s="136">
        <v>5</v>
      </c>
      <c r="G39" s="41" t="s">
        <v>358</v>
      </c>
      <c r="H39" s="137">
        <v>1</v>
      </c>
      <c r="I39" s="41" t="s">
        <v>359</v>
      </c>
      <c r="J39" s="50"/>
      <c r="K39" s="150"/>
      <c r="L39" s="151"/>
    </row>
    <row r="40" s="116" customFormat="1" ht="46" customHeight="1" spans="1:12">
      <c r="A40" s="125"/>
      <c r="B40" s="123" t="s">
        <v>104</v>
      </c>
      <c r="C40" s="138" t="s">
        <v>105</v>
      </c>
      <c r="D40" s="123">
        <v>5</v>
      </c>
      <c r="E40" s="139" t="s">
        <v>105</v>
      </c>
      <c r="F40" s="140">
        <v>5</v>
      </c>
      <c r="G40" s="131" t="s">
        <v>156</v>
      </c>
      <c r="H40" s="134">
        <v>1</v>
      </c>
      <c r="I40" s="123" t="s">
        <v>107</v>
      </c>
      <c r="J40" s="25"/>
      <c r="K40" s="148"/>
      <c r="L40" s="120"/>
    </row>
    <row r="41" s="116" customFormat="1" ht="47.5" customHeight="1" spans="1:12">
      <c r="A41" s="125"/>
      <c r="B41" s="124" t="s">
        <v>108</v>
      </c>
      <c r="C41" s="125" t="s">
        <v>109</v>
      </c>
      <c r="D41" s="125">
        <v>5</v>
      </c>
      <c r="E41" s="41" t="s">
        <v>360</v>
      </c>
      <c r="F41" s="125">
        <v>5</v>
      </c>
      <c r="G41" s="131" t="s">
        <v>110</v>
      </c>
      <c r="H41" s="125" t="s">
        <v>111</v>
      </c>
      <c r="I41" s="131" t="s">
        <v>112</v>
      </c>
      <c r="J41" s="50"/>
      <c r="K41" s="148"/>
      <c r="L41" s="120"/>
    </row>
    <row r="42" s="116" customFormat="1" ht="32" customHeight="1" spans="1:12">
      <c r="A42" s="123" t="s">
        <v>361</v>
      </c>
      <c r="B42" s="123" t="s">
        <v>114</v>
      </c>
      <c r="C42" s="123" t="s">
        <v>362</v>
      </c>
      <c r="D42" s="125">
        <v>0</v>
      </c>
      <c r="E42" s="41" t="s">
        <v>116</v>
      </c>
      <c r="F42" s="140">
        <v>0</v>
      </c>
      <c r="G42" s="41" t="s">
        <v>117</v>
      </c>
      <c r="H42" s="123" t="s">
        <v>118</v>
      </c>
      <c r="I42" s="123" t="s">
        <v>119</v>
      </c>
      <c r="J42" s="125"/>
      <c r="K42" s="148"/>
      <c r="L42" s="120"/>
    </row>
    <row r="43" s="116" customFormat="1" ht="36.5" customHeight="1" spans="1:12">
      <c r="A43" s="127"/>
      <c r="B43" s="127"/>
      <c r="C43" s="123" t="s">
        <v>120</v>
      </c>
      <c r="D43" s="125">
        <v>25</v>
      </c>
      <c r="E43" s="41" t="s">
        <v>363</v>
      </c>
      <c r="F43" s="140">
        <v>13</v>
      </c>
      <c r="G43" s="133" t="s">
        <v>364</v>
      </c>
      <c r="H43" s="127"/>
      <c r="I43" s="127"/>
      <c r="J43" s="125"/>
      <c r="K43" s="148"/>
      <c r="L43" s="120"/>
    </row>
    <row r="44" s="116" customFormat="1" ht="36.5" customHeight="1" spans="1:12">
      <c r="A44" s="127"/>
      <c r="B44" s="127"/>
      <c r="C44" s="127"/>
      <c r="D44" s="125"/>
      <c r="E44" s="41" t="s">
        <v>365</v>
      </c>
      <c r="F44" s="140">
        <v>12</v>
      </c>
      <c r="G44" s="141" t="s">
        <v>366</v>
      </c>
      <c r="H44" s="127"/>
      <c r="I44" s="127"/>
      <c r="J44" s="125"/>
      <c r="K44" s="148"/>
      <c r="L44" s="120"/>
    </row>
    <row r="45" s="116" customFormat="1" ht="36.5" customHeight="1" spans="1:12">
      <c r="A45" s="127"/>
      <c r="B45" s="129"/>
      <c r="C45" s="123" t="s">
        <v>123</v>
      </c>
      <c r="D45" s="125">
        <v>0</v>
      </c>
      <c r="E45" s="139" t="s">
        <v>116</v>
      </c>
      <c r="F45" s="140">
        <v>0</v>
      </c>
      <c r="G45" s="41" t="s">
        <v>124</v>
      </c>
      <c r="H45" s="127"/>
      <c r="I45" s="128"/>
      <c r="J45" s="125"/>
      <c r="K45" s="148"/>
      <c r="L45" s="120"/>
    </row>
    <row r="46" s="116" customFormat="1" ht="36.5" customHeight="1" spans="1:12">
      <c r="A46" s="127"/>
      <c r="B46" s="123" t="s">
        <v>367</v>
      </c>
      <c r="C46" s="124" t="s">
        <v>127</v>
      </c>
      <c r="D46" s="142">
        <v>1</v>
      </c>
      <c r="E46" s="143" t="s">
        <v>127</v>
      </c>
      <c r="F46" s="125">
        <v>1</v>
      </c>
      <c r="G46" s="131" t="s">
        <v>128</v>
      </c>
      <c r="H46" s="125" t="s">
        <v>129</v>
      </c>
      <c r="I46" s="124" t="s">
        <v>130</v>
      </c>
      <c r="J46" s="125"/>
      <c r="K46" s="148"/>
      <c r="L46" s="120"/>
    </row>
    <row r="47" s="116" customFormat="1" ht="36.5" customHeight="1" spans="1:12">
      <c r="A47" s="127"/>
      <c r="B47" s="127"/>
      <c r="C47" s="125" t="s">
        <v>131</v>
      </c>
      <c r="D47" s="142">
        <v>1</v>
      </c>
      <c r="E47" s="143" t="s">
        <v>131</v>
      </c>
      <c r="F47" s="125">
        <v>1</v>
      </c>
      <c r="G47" s="126" t="s">
        <v>132</v>
      </c>
      <c r="H47" s="125" t="s">
        <v>129</v>
      </c>
      <c r="I47" s="126" t="s">
        <v>133</v>
      </c>
      <c r="J47" s="125"/>
      <c r="K47" s="148"/>
      <c r="L47" s="120"/>
    </row>
    <row r="48" s="116" customFormat="1" ht="61" customHeight="1" spans="1:12">
      <c r="A48" s="129"/>
      <c r="B48" s="123" t="s">
        <v>134</v>
      </c>
      <c r="C48" s="123" t="s">
        <v>174</v>
      </c>
      <c r="D48" s="142">
        <v>8</v>
      </c>
      <c r="E48" s="42" t="s">
        <v>368</v>
      </c>
      <c r="F48" s="125">
        <v>8</v>
      </c>
      <c r="G48" s="131" t="s">
        <v>137</v>
      </c>
      <c r="H48" s="132">
        <v>1</v>
      </c>
      <c r="I48" s="131" t="s">
        <v>208</v>
      </c>
      <c r="J48" s="125"/>
      <c r="K48" s="148"/>
      <c r="L48" s="120"/>
    </row>
    <row r="49" s="116" customFormat="1" ht="36.5" customHeight="1" spans="1:12">
      <c r="A49" s="144" t="s">
        <v>140</v>
      </c>
      <c r="B49" s="142"/>
      <c r="C49" s="142"/>
      <c r="D49" s="122">
        <f>SUM(D2:D48)</f>
        <v>100</v>
      </c>
      <c r="E49" s="145"/>
      <c r="F49" s="122">
        <f>SUM(F3:F48)</f>
        <v>100</v>
      </c>
      <c r="G49" s="146"/>
      <c r="H49" s="122"/>
      <c r="I49" s="146"/>
      <c r="J49" s="122">
        <f>SUM(J3:J48)</f>
        <v>0</v>
      </c>
      <c r="K49" s="152"/>
      <c r="L49" s="120"/>
    </row>
  </sheetData>
  <mergeCells count="62">
    <mergeCell ref="A1:K1"/>
    <mergeCell ref="A3:A23"/>
    <mergeCell ref="A24:A37"/>
    <mergeCell ref="A38:A41"/>
    <mergeCell ref="A42:A48"/>
    <mergeCell ref="B3:B10"/>
    <mergeCell ref="B11:B17"/>
    <mergeCell ref="B18:B23"/>
    <mergeCell ref="B24:B29"/>
    <mergeCell ref="B30:B37"/>
    <mergeCell ref="B42:B45"/>
    <mergeCell ref="B46:B47"/>
    <mergeCell ref="C3:C7"/>
    <mergeCell ref="C8:C10"/>
    <mergeCell ref="C11:C14"/>
    <mergeCell ref="C15:C17"/>
    <mergeCell ref="C18:C21"/>
    <mergeCell ref="C22:C23"/>
    <mergeCell ref="C26:C29"/>
    <mergeCell ref="C30:C33"/>
    <mergeCell ref="C34:C37"/>
    <mergeCell ref="C43:C44"/>
    <mergeCell ref="D3:D7"/>
    <mergeCell ref="D8:D10"/>
    <mergeCell ref="D11:D14"/>
    <mergeCell ref="D15:D17"/>
    <mergeCell ref="D18:D21"/>
    <mergeCell ref="D22:D23"/>
    <mergeCell ref="D26:D29"/>
    <mergeCell ref="D30:D33"/>
    <mergeCell ref="D34:D37"/>
    <mergeCell ref="D43:D44"/>
    <mergeCell ref="F26:F29"/>
    <mergeCell ref="G3:G7"/>
    <mergeCell ref="G8:G10"/>
    <mergeCell ref="G11:G14"/>
    <mergeCell ref="G15:G17"/>
    <mergeCell ref="G18:G21"/>
    <mergeCell ref="G22:G23"/>
    <mergeCell ref="G26:G29"/>
    <mergeCell ref="G30:G33"/>
    <mergeCell ref="G34:G37"/>
    <mergeCell ref="H3:H7"/>
    <mergeCell ref="H8:H10"/>
    <mergeCell ref="H11:H14"/>
    <mergeCell ref="H15:H17"/>
    <mergeCell ref="H18:H21"/>
    <mergeCell ref="H22:H23"/>
    <mergeCell ref="H26:H29"/>
    <mergeCell ref="H30:H33"/>
    <mergeCell ref="H34:H37"/>
    <mergeCell ref="H42:H45"/>
    <mergeCell ref="I3:I7"/>
    <mergeCell ref="I8:I10"/>
    <mergeCell ref="I11:I14"/>
    <mergeCell ref="I15:I17"/>
    <mergeCell ref="I18:I21"/>
    <mergeCell ref="I22:I23"/>
    <mergeCell ref="I26:I29"/>
    <mergeCell ref="I30:I33"/>
    <mergeCell ref="I34:I37"/>
    <mergeCell ref="I42:I45"/>
  </mergeCells>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3"/>
  <sheetViews>
    <sheetView topLeftCell="D1" workbookViewId="0">
      <selection activeCell="J4" sqref="J4:N62"/>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369</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1">
      <c r="A4" s="6" t="s">
        <v>12</v>
      </c>
      <c r="B4" s="6" t="s">
        <v>13</v>
      </c>
      <c r="C4" s="6" t="s">
        <v>14</v>
      </c>
      <c r="D4" s="6">
        <v>3</v>
      </c>
      <c r="E4" s="7" t="s">
        <v>15</v>
      </c>
      <c r="F4" s="8">
        <v>0.6</v>
      </c>
      <c r="G4" s="9" t="s">
        <v>16</v>
      </c>
      <c r="H4" s="6" t="s">
        <v>17</v>
      </c>
      <c r="I4" s="9" t="s">
        <v>18</v>
      </c>
      <c r="J4" s="8"/>
      <c r="K4" s="5"/>
    </row>
    <row r="5" s="1" customFormat="1" ht="29.45" customHeight="1" spans="1:11">
      <c r="A5" s="10"/>
      <c r="B5" s="10"/>
      <c r="C5" s="10"/>
      <c r="D5" s="10"/>
      <c r="E5" s="7" t="s">
        <v>19</v>
      </c>
      <c r="F5" s="8">
        <v>0.6</v>
      </c>
      <c r="G5" s="11"/>
      <c r="H5" s="10"/>
      <c r="I5" s="11"/>
      <c r="J5" s="8"/>
      <c r="K5" s="5"/>
    </row>
    <row r="6" s="1" customFormat="1" ht="29.45" customHeight="1" spans="1:11">
      <c r="A6" s="10"/>
      <c r="B6" s="10"/>
      <c r="C6" s="10"/>
      <c r="D6" s="10"/>
      <c r="E6" s="7" t="s">
        <v>20</v>
      </c>
      <c r="F6" s="8">
        <v>0.6</v>
      </c>
      <c r="G6" s="11"/>
      <c r="H6" s="10"/>
      <c r="I6" s="11"/>
      <c r="J6" s="8"/>
      <c r="K6" s="5"/>
    </row>
    <row r="7" s="1" customFormat="1" ht="29.45" customHeight="1" spans="1:11">
      <c r="A7" s="10"/>
      <c r="B7" s="10"/>
      <c r="C7" s="10"/>
      <c r="D7" s="10"/>
      <c r="E7" s="7" t="s">
        <v>21</v>
      </c>
      <c r="F7" s="8">
        <v>0.6</v>
      </c>
      <c r="G7" s="11"/>
      <c r="H7" s="10"/>
      <c r="I7" s="11"/>
      <c r="J7" s="8"/>
      <c r="K7" s="5"/>
    </row>
    <row r="8" s="1" customFormat="1" ht="29.45" customHeight="1" spans="1:11">
      <c r="A8" s="10"/>
      <c r="B8" s="10"/>
      <c r="C8" s="12"/>
      <c r="D8" s="12"/>
      <c r="E8" s="7" t="s">
        <v>22</v>
      </c>
      <c r="F8" s="8">
        <v>0.6</v>
      </c>
      <c r="G8" s="13"/>
      <c r="H8" s="12"/>
      <c r="I8" s="13"/>
      <c r="J8" s="8"/>
      <c r="K8" s="48"/>
    </row>
    <row r="9" s="1" customFormat="1" ht="32.45" customHeight="1" spans="1:11">
      <c r="A9" s="10"/>
      <c r="B9" s="10"/>
      <c r="C9" s="6" t="s">
        <v>23</v>
      </c>
      <c r="D9" s="6">
        <v>3</v>
      </c>
      <c r="E9" s="7" t="s">
        <v>24</v>
      </c>
      <c r="F9" s="8">
        <v>1</v>
      </c>
      <c r="G9" s="9" t="s">
        <v>25</v>
      </c>
      <c r="H9" s="6" t="s">
        <v>26</v>
      </c>
      <c r="I9" s="9" t="s">
        <v>27</v>
      </c>
      <c r="J9" s="8"/>
      <c r="K9" s="48"/>
    </row>
    <row r="10" s="1" customFormat="1" ht="32.45" customHeight="1" spans="1:11">
      <c r="A10" s="10"/>
      <c r="B10" s="10"/>
      <c r="C10" s="10"/>
      <c r="D10" s="10"/>
      <c r="E10" s="7" t="s">
        <v>28</v>
      </c>
      <c r="F10" s="8">
        <v>1</v>
      </c>
      <c r="G10" s="11"/>
      <c r="H10" s="10"/>
      <c r="I10" s="11"/>
      <c r="J10" s="8"/>
      <c r="K10" s="48"/>
    </row>
    <row r="11" s="1" customFormat="1" ht="32.45" customHeight="1" spans="1:11">
      <c r="A11" s="10"/>
      <c r="B11" s="12"/>
      <c r="C11" s="12"/>
      <c r="D11" s="12"/>
      <c r="E11" s="7" t="s">
        <v>29</v>
      </c>
      <c r="F11" s="8">
        <v>1</v>
      </c>
      <c r="G11" s="13"/>
      <c r="H11" s="12"/>
      <c r="I11" s="13"/>
      <c r="J11" s="8"/>
      <c r="K11" s="48"/>
    </row>
    <row r="12" s="1" customFormat="1" ht="32.45" customHeight="1" spans="1:11">
      <c r="A12" s="10"/>
      <c r="B12" s="6" t="s">
        <v>30</v>
      </c>
      <c r="C12" s="6" t="s">
        <v>31</v>
      </c>
      <c r="D12" s="6">
        <v>3</v>
      </c>
      <c r="E12" s="7" t="s">
        <v>32</v>
      </c>
      <c r="F12" s="8">
        <v>0.75</v>
      </c>
      <c r="G12" s="9" t="s">
        <v>33</v>
      </c>
      <c r="H12" s="6" t="s">
        <v>34</v>
      </c>
      <c r="I12" s="9" t="s">
        <v>35</v>
      </c>
      <c r="J12" s="8"/>
      <c r="K12" s="48"/>
    </row>
    <row r="13" s="1" customFormat="1" ht="32.45" customHeight="1" spans="1:11">
      <c r="A13" s="10"/>
      <c r="B13" s="10"/>
      <c r="C13" s="10"/>
      <c r="D13" s="10"/>
      <c r="E13" s="7" t="s">
        <v>36</v>
      </c>
      <c r="F13" s="8">
        <v>0.75</v>
      </c>
      <c r="G13" s="11"/>
      <c r="H13" s="10"/>
      <c r="I13" s="11"/>
      <c r="J13" s="8"/>
      <c r="K13" s="48"/>
    </row>
    <row r="14" s="1" customFormat="1" ht="32.4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45" customHeight="1" spans="1:11">
      <c r="A18" s="10"/>
      <c r="B18" s="12"/>
      <c r="C18" s="12"/>
      <c r="D18" s="12"/>
      <c r="E18" s="7" t="s">
        <v>45</v>
      </c>
      <c r="F18" s="8">
        <v>1</v>
      </c>
      <c r="G18" s="13"/>
      <c r="H18" s="12"/>
      <c r="I18" s="13"/>
      <c r="J18" s="8"/>
      <c r="K18" s="48"/>
    </row>
    <row r="19" s="1" customFormat="1" ht="35.1" customHeight="1" spans="1:11">
      <c r="A19" s="10"/>
      <c r="B19" s="6" t="s">
        <v>46</v>
      </c>
      <c r="C19" s="6" t="s">
        <v>47</v>
      </c>
      <c r="D19" s="6">
        <v>4</v>
      </c>
      <c r="E19" s="7" t="s">
        <v>48</v>
      </c>
      <c r="F19" s="8">
        <v>1</v>
      </c>
      <c r="G19" s="9" t="s">
        <v>49</v>
      </c>
      <c r="H19" s="6" t="s">
        <v>50</v>
      </c>
      <c r="I19" s="9" t="s">
        <v>51</v>
      </c>
      <c r="J19" s="8"/>
      <c r="K19" s="48"/>
    </row>
    <row r="20" s="1" customFormat="1" ht="35.1" customHeight="1" spans="1:11">
      <c r="A20" s="10"/>
      <c r="B20" s="10"/>
      <c r="C20" s="10"/>
      <c r="D20" s="10"/>
      <c r="E20" s="7" t="s">
        <v>52</v>
      </c>
      <c r="F20" s="8">
        <v>1</v>
      </c>
      <c r="G20" s="11"/>
      <c r="H20" s="10"/>
      <c r="I20" s="11"/>
      <c r="J20" s="8"/>
      <c r="K20" s="48"/>
    </row>
    <row r="21" s="1" customFormat="1" ht="35.1" customHeight="1" spans="1:11">
      <c r="A21" s="10"/>
      <c r="B21" s="10"/>
      <c r="C21" s="10"/>
      <c r="D21" s="10"/>
      <c r="E21" s="7" t="s">
        <v>53</v>
      </c>
      <c r="F21" s="8">
        <v>1</v>
      </c>
      <c r="G21" s="11"/>
      <c r="H21" s="10"/>
      <c r="I21" s="11"/>
      <c r="J21" s="8"/>
      <c r="K21" s="48"/>
    </row>
    <row r="22" s="1" customFormat="1" ht="35.1" customHeight="1" spans="1:11">
      <c r="A22" s="10"/>
      <c r="B22" s="10"/>
      <c r="C22" s="12"/>
      <c r="D22" s="12"/>
      <c r="E22" s="7" t="s">
        <v>54</v>
      </c>
      <c r="F22" s="8">
        <v>1</v>
      </c>
      <c r="G22" s="13"/>
      <c r="H22" s="12"/>
      <c r="I22" s="13"/>
      <c r="J22" s="8"/>
      <c r="K22" s="48"/>
    </row>
    <row r="23" s="1" customFormat="1" ht="35.1" customHeight="1" spans="1:11">
      <c r="A23" s="10"/>
      <c r="B23" s="10"/>
      <c r="C23" s="6" t="s">
        <v>55</v>
      </c>
      <c r="D23" s="6">
        <v>4</v>
      </c>
      <c r="E23" s="7" t="s">
        <v>56</v>
      </c>
      <c r="F23" s="8">
        <v>2</v>
      </c>
      <c r="G23" s="9" t="s">
        <v>57</v>
      </c>
      <c r="H23" s="6" t="s">
        <v>34</v>
      </c>
      <c r="I23" s="9" t="s">
        <v>58</v>
      </c>
      <c r="J23" s="6"/>
      <c r="K23" s="49"/>
    </row>
    <row r="24" s="1" customFormat="1" ht="35.1"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6" customHeight="1" spans="1:15">
      <c r="A26" s="10"/>
      <c r="B26" s="10"/>
      <c r="C26" s="8" t="s">
        <v>65</v>
      </c>
      <c r="D26" s="8">
        <v>2</v>
      </c>
      <c r="E26" s="7" t="s">
        <v>65</v>
      </c>
      <c r="F26" s="8">
        <v>2</v>
      </c>
      <c r="G26" s="14" t="s">
        <v>144</v>
      </c>
      <c r="H26" s="15">
        <v>1</v>
      </c>
      <c r="I26" s="14" t="s">
        <v>67</v>
      </c>
      <c r="J26" s="8"/>
      <c r="K26" s="48"/>
      <c r="L26" s="1"/>
      <c r="M26" s="1"/>
      <c r="N26" s="1"/>
      <c r="O26" s="1">
        <f>2*0.05</f>
        <v>0.1</v>
      </c>
    </row>
    <row r="27" s="1" customFormat="1" ht="24.6"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3.95" customHeight="1" spans="1:11">
      <c r="A30" s="10"/>
      <c r="B30" s="12"/>
      <c r="C30" s="12"/>
      <c r="D30" s="12"/>
      <c r="E30" s="7" t="s">
        <v>75</v>
      </c>
      <c r="F30" s="8">
        <v>1</v>
      </c>
      <c r="G30" s="13"/>
      <c r="H30" s="12"/>
      <c r="I30" s="13"/>
      <c r="J30" s="8"/>
      <c r="K30" s="48"/>
    </row>
    <row r="31" s="1" customFormat="1" ht="26.1" customHeight="1" spans="1:11">
      <c r="A31" s="10"/>
      <c r="B31" s="6" t="s">
        <v>146</v>
      </c>
      <c r="C31" s="6" t="s">
        <v>77</v>
      </c>
      <c r="D31" s="6">
        <v>6</v>
      </c>
      <c r="E31" s="7" t="s">
        <v>78</v>
      </c>
      <c r="F31" s="8">
        <v>1.5</v>
      </c>
      <c r="G31" s="9" t="s">
        <v>79</v>
      </c>
      <c r="H31" s="6" t="s">
        <v>80</v>
      </c>
      <c r="I31" s="9" t="s">
        <v>147</v>
      </c>
      <c r="J31" s="8"/>
      <c r="K31" s="48"/>
    </row>
    <row r="32" s="1" customFormat="1" ht="26.1" customHeight="1" spans="1:11">
      <c r="A32" s="10"/>
      <c r="B32" s="10"/>
      <c r="C32" s="10"/>
      <c r="D32" s="10"/>
      <c r="E32" s="7" t="s">
        <v>82</v>
      </c>
      <c r="F32" s="8">
        <v>1.5</v>
      </c>
      <c r="G32" s="11"/>
      <c r="H32" s="10"/>
      <c r="I32" s="11"/>
      <c r="J32" s="8"/>
      <c r="K32" s="48"/>
    </row>
    <row r="33" s="1" customFormat="1" ht="26.1" customHeight="1" spans="1:11">
      <c r="A33" s="10"/>
      <c r="B33" s="10"/>
      <c r="C33" s="10"/>
      <c r="D33" s="10"/>
      <c r="E33" s="7" t="s">
        <v>83</v>
      </c>
      <c r="F33" s="8">
        <v>1.5</v>
      </c>
      <c r="G33" s="11"/>
      <c r="H33" s="10"/>
      <c r="I33" s="11"/>
      <c r="J33" s="8"/>
      <c r="K33" s="48"/>
    </row>
    <row r="34" s="1" customFormat="1" ht="26.1" customHeight="1" spans="1:11">
      <c r="A34" s="10"/>
      <c r="B34" s="10"/>
      <c r="C34" s="12"/>
      <c r="D34" s="12"/>
      <c r="E34" s="7" t="s">
        <v>84</v>
      </c>
      <c r="F34" s="8">
        <v>1.5</v>
      </c>
      <c r="G34" s="13"/>
      <c r="H34" s="12"/>
      <c r="I34" s="13"/>
      <c r="J34" s="8"/>
      <c r="K34" s="48"/>
    </row>
    <row r="35" s="1" customFormat="1" ht="26.1" customHeight="1" spans="1:11">
      <c r="A35" s="10"/>
      <c r="B35" s="10"/>
      <c r="C35" s="6" t="s">
        <v>85</v>
      </c>
      <c r="D35" s="6">
        <v>6</v>
      </c>
      <c r="E35" s="7" t="s">
        <v>86</v>
      </c>
      <c r="F35" s="8">
        <v>1.5</v>
      </c>
      <c r="G35" s="9" t="s">
        <v>87</v>
      </c>
      <c r="H35" s="6" t="s">
        <v>88</v>
      </c>
      <c r="I35" s="9" t="s">
        <v>89</v>
      </c>
      <c r="J35" s="8"/>
      <c r="K35" s="48"/>
    </row>
    <row r="36" s="1" customFormat="1" ht="26.1" customHeight="1" spans="1:11">
      <c r="A36" s="10"/>
      <c r="B36" s="10"/>
      <c r="C36" s="10"/>
      <c r="D36" s="10"/>
      <c r="E36" s="7" t="s">
        <v>90</v>
      </c>
      <c r="F36" s="8">
        <v>1.5</v>
      </c>
      <c r="G36" s="11"/>
      <c r="H36" s="10"/>
      <c r="I36" s="11"/>
      <c r="J36" s="8"/>
      <c r="K36" s="48"/>
    </row>
    <row r="37" s="1" customFormat="1" ht="26.1" customHeight="1" spans="1:11">
      <c r="A37" s="10"/>
      <c r="B37" s="10"/>
      <c r="C37" s="10"/>
      <c r="D37" s="10"/>
      <c r="E37" s="7" t="s">
        <v>91</v>
      </c>
      <c r="F37" s="8">
        <v>1.5</v>
      </c>
      <c r="G37" s="11"/>
      <c r="H37" s="10"/>
      <c r="I37" s="11"/>
      <c r="J37" s="8"/>
      <c r="K37" s="48"/>
    </row>
    <row r="38" s="1" customFormat="1" ht="26.1" customHeight="1" spans="1:11">
      <c r="A38" s="12"/>
      <c r="B38" s="12"/>
      <c r="C38" s="12"/>
      <c r="D38" s="12"/>
      <c r="E38" s="7" t="s">
        <v>92</v>
      </c>
      <c r="F38" s="8">
        <v>1.5</v>
      </c>
      <c r="G38" s="13"/>
      <c r="H38" s="12"/>
      <c r="I38" s="13"/>
      <c r="J38" s="8"/>
      <c r="K38" s="48"/>
    </row>
    <row r="39" s="1" customFormat="1" ht="26.1" customHeight="1" spans="1:11">
      <c r="A39" s="6" t="s">
        <v>93</v>
      </c>
      <c r="B39" s="6" t="s">
        <v>94</v>
      </c>
      <c r="C39" s="16" t="s">
        <v>95</v>
      </c>
      <c r="D39" s="6">
        <v>10</v>
      </c>
      <c r="E39" s="52" t="s">
        <v>370</v>
      </c>
      <c r="F39" s="6">
        <v>10</v>
      </c>
      <c r="G39" s="9" t="s">
        <v>149</v>
      </c>
      <c r="H39" s="18">
        <v>1</v>
      </c>
      <c r="I39" s="9" t="s">
        <v>150</v>
      </c>
      <c r="J39" s="6"/>
      <c r="K39" s="48"/>
    </row>
    <row r="40" s="1" customFormat="1" ht="26.1" customHeight="1" spans="1:11">
      <c r="A40" s="10"/>
      <c r="B40" s="10"/>
      <c r="C40" s="19"/>
      <c r="D40" s="10"/>
      <c r="E40" s="53"/>
      <c r="F40" s="10"/>
      <c r="G40" s="11"/>
      <c r="H40" s="21"/>
      <c r="I40" s="11"/>
      <c r="J40" s="10"/>
      <c r="K40" s="48"/>
    </row>
    <row r="41" s="1" customFormat="1" ht="26.1" customHeight="1" spans="1:11">
      <c r="A41" s="10"/>
      <c r="B41" s="10"/>
      <c r="C41" s="19"/>
      <c r="D41" s="10"/>
      <c r="E41" s="53"/>
      <c r="F41" s="10"/>
      <c r="G41" s="11"/>
      <c r="H41" s="21"/>
      <c r="I41" s="11"/>
      <c r="J41" s="10"/>
      <c r="K41" s="48"/>
    </row>
    <row r="42" s="1" customFormat="1" ht="26.1" customHeight="1" spans="1:11">
      <c r="A42" s="10"/>
      <c r="B42" s="10"/>
      <c r="C42" s="19"/>
      <c r="D42" s="10"/>
      <c r="E42" s="53"/>
      <c r="F42" s="10"/>
      <c r="G42" s="11"/>
      <c r="H42" s="21"/>
      <c r="I42" s="11"/>
      <c r="J42" s="10"/>
      <c r="K42" s="48"/>
    </row>
    <row r="43" s="1" customFormat="1" ht="26.1" customHeight="1" spans="1:11">
      <c r="A43" s="10"/>
      <c r="B43" s="10"/>
      <c r="C43" s="19"/>
      <c r="D43" s="10"/>
      <c r="E43" s="53"/>
      <c r="F43" s="10"/>
      <c r="G43" s="11"/>
      <c r="H43" s="21"/>
      <c r="I43" s="11"/>
      <c r="J43" s="10"/>
      <c r="K43" s="48"/>
    </row>
    <row r="44" s="1" customFormat="1" ht="26.1" customHeight="1" spans="1:11">
      <c r="A44" s="10"/>
      <c r="B44" s="10"/>
      <c r="C44" s="19"/>
      <c r="D44" s="10"/>
      <c r="E44" s="54"/>
      <c r="F44" s="12"/>
      <c r="G44" s="11"/>
      <c r="H44" s="21"/>
      <c r="I44" s="11"/>
      <c r="J44" s="12"/>
      <c r="K44" s="48"/>
    </row>
    <row r="45" s="1" customFormat="1" ht="29.45" customHeight="1" spans="1:11">
      <c r="A45" s="10"/>
      <c r="B45" s="6" t="s">
        <v>99</v>
      </c>
      <c r="C45" s="16" t="s">
        <v>100</v>
      </c>
      <c r="D45" s="8">
        <v>5</v>
      </c>
      <c r="E45" s="52" t="s">
        <v>371</v>
      </c>
      <c r="F45" s="24">
        <v>5</v>
      </c>
      <c r="G45" s="25" t="s">
        <v>152</v>
      </c>
      <c r="H45" s="55" t="s">
        <v>153</v>
      </c>
      <c r="I45" s="50" t="s">
        <v>154</v>
      </c>
      <c r="J45" s="6"/>
      <c r="K45" s="48"/>
    </row>
    <row r="46" s="1" customFormat="1" ht="29.45" customHeight="1" spans="1:11">
      <c r="A46" s="10"/>
      <c r="B46" s="10"/>
      <c r="C46" s="19"/>
      <c r="D46" s="8"/>
      <c r="E46" s="53"/>
      <c r="F46" s="28"/>
      <c r="G46" s="29"/>
      <c r="H46" s="30"/>
      <c r="I46" s="50"/>
      <c r="J46" s="10"/>
      <c r="K46" s="48"/>
    </row>
    <row r="47" s="1" customFormat="1" ht="29.45" customHeight="1" spans="1:11">
      <c r="A47" s="10"/>
      <c r="B47" s="10"/>
      <c r="C47" s="19"/>
      <c r="D47" s="8"/>
      <c r="E47" s="54"/>
      <c r="F47" s="32"/>
      <c r="G47" s="33"/>
      <c r="H47" s="34"/>
      <c r="I47" s="50"/>
      <c r="J47" s="12"/>
      <c r="K47" s="48"/>
    </row>
    <row r="48" s="1" customFormat="1" ht="32.1" customHeight="1" spans="1:11">
      <c r="A48" s="10"/>
      <c r="B48" s="6" t="s">
        <v>104</v>
      </c>
      <c r="C48" s="16" t="s">
        <v>105</v>
      </c>
      <c r="D48" s="8">
        <v>5</v>
      </c>
      <c r="E48" s="52" t="s">
        <v>372</v>
      </c>
      <c r="F48" s="6">
        <v>5</v>
      </c>
      <c r="G48" s="6" t="s">
        <v>156</v>
      </c>
      <c r="H48" s="18">
        <v>1</v>
      </c>
      <c r="I48" s="6" t="s">
        <v>107</v>
      </c>
      <c r="J48" s="6"/>
      <c r="K48" s="48"/>
    </row>
    <row r="49" s="1" customFormat="1" ht="32.1" customHeight="1" spans="1:11">
      <c r="A49" s="10"/>
      <c r="B49" s="10"/>
      <c r="C49" s="19"/>
      <c r="D49" s="8"/>
      <c r="E49" s="53"/>
      <c r="F49" s="10"/>
      <c r="G49" s="10"/>
      <c r="H49" s="21"/>
      <c r="I49" s="10"/>
      <c r="J49" s="10"/>
      <c r="K49" s="48"/>
    </row>
    <row r="50" s="1" customFormat="1" ht="32.1" customHeight="1" spans="1:11">
      <c r="A50" s="10"/>
      <c r="B50" s="10"/>
      <c r="C50" s="19"/>
      <c r="D50" s="8"/>
      <c r="E50" s="54"/>
      <c r="F50" s="12"/>
      <c r="G50" s="12"/>
      <c r="H50" s="35"/>
      <c r="I50" s="10"/>
      <c r="J50" s="12"/>
      <c r="K50" s="48"/>
    </row>
    <row r="51" s="1" customFormat="1" ht="39.95" customHeight="1" spans="1:11">
      <c r="A51" s="10"/>
      <c r="B51" s="6" t="s">
        <v>108</v>
      </c>
      <c r="C51" s="6" t="s">
        <v>109</v>
      </c>
      <c r="D51" s="10">
        <v>5</v>
      </c>
      <c r="E51" s="42" t="s">
        <v>373</v>
      </c>
      <c r="F51" s="6">
        <v>5</v>
      </c>
      <c r="G51" s="6" t="s">
        <v>110</v>
      </c>
      <c r="H51" s="6" t="s">
        <v>111</v>
      </c>
      <c r="I51" s="6" t="s">
        <v>112</v>
      </c>
      <c r="J51" s="6"/>
      <c r="K51" s="48"/>
    </row>
    <row r="52" s="1" customFormat="1" ht="39.95" customHeight="1" spans="1:11">
      <c r="A52" s="10"/>
      <c r="B52" s="10"/>
      <c r="C52" s="10"/>
      <c r="D52" s="10"/>
      <c r="E52" s="56"/>
      <c r="F52" s="10"/>
      <c r="G52" s="10"/>
      <c r="H52" s="10"/>
      <c r="I52" s="10"/>
      <c r="J52" s="10"/>
      <c r="K52" s="48"/>
    </row>
    <row r="53" s="1" customFormat="1" ht="39.95" customHeight="1" spans="1:11">
      <c r="A53" s="12"/>
      <c r="B53" s="12"/>
      <c r="C53" s="12"/>
      <c r="D53" s="10"/>
      <c r="E53" s="57"/>
      <c r="F53" s="12"/>
      <c r="G53" s="12"/>
      <c r="H53" s="12"/>
      <c r="I53" s="10"/>
      <c r="J53" s="12"/>
      <c r="K53" s="48"/>
    </row>
    <row r="54" s="1" customFormat="1" ht="30" customHeight="1" spans="1:11">
      <c r="A54" s="8" t="s">
        <v>113</v>
      </c>
      <c r="B54" s="8" t="s">
        <v>114</v>
      </c>
      <c r="C54" s="8" t="s">
        <v>115</v>
      </c>
      <c r="D54" s="8">
        <v>0</v>
      </c>
      <c r="E54" s="37" t="s">
        <v>116</v>
      </c>
      <c r="F54" s="8">
        <v>0</v>
      </c>
      <c r="G54" s="14" t="s">
        <v>117</v>
      </c>
      <c r="H54" s="6" t="s">
        <v>118</v>
      </c>
      <c r="I54" s="6" t="s">
        <v>119</v>
      </c>
      <c r="J54" s="8"/>
      <c r="K54" s="8"/>
    </row>
    <row r="55" s="1" customFormat="1" ht="25.5" customHeight="1" spans="1:11">
      <c r="A55" s="8"/>
      <c r="B55" s="8"/>
      <c r="C55" s="6" t="s">
        <v>120</v>
      </c>
      <c r="D55" s="8">
        <v>25</v>
      </c>
      <c r="E55" s="37" t="s">
        <v>374</v>
      </c>
      <c r="F55" s="8">
        <v>6.25</v>
      </c>
      <c r="G55" s="9" t="s">
        <v>122</v>
      </c>
      <c r="H55" s="6" t="s">
        <v>118</v>
      </c>
      <c r="I55" s="10"/>
      <c r="J55" s="8"/>
      <c r="K55" s="8"/>
    </row>
    <row r="56" s="1" customFormat="1" ht="25.5" customHeight="1" spans="1:11">
      <c r="A56" s="8"/>
      <c r="B56" s="8"/>
      <c r="C56" s="10"/>
      <c r="D56" s="8"/>
      <c r="E56" s="37" t="s">
        <v>375</v>
      </c>
      <c r="F56" s="8">
        <v>6.25</v>
      </c>
      <c r="G56" s="11"/>
      <c r="H56" s="10"/>
      <c r="I56" s="10"/>
      <c r="J56" s="8"/>
      <c r="K56" s="8"/>
    </row>
    <row r="57" s="1" customFormat="1" ht="25.5" customHeight="1" spans="1:11">
      <c r="A57" s="8"/>
      <c r="B57" s="8"/>
      <c r="C57" s="10"/>
      <c r="D57" s="8"/>
      <c r="E57" s="37" t="s">
        <v>376</v>
      </c>
      <c r="F57" s="8">
        <v>6.25</v>
      </c>
      <c r="G57" s="11"/>
      <c r="H57" s="10"/>
      <c r="I57" s="10"/>
      <c r="J57" s="8"/>
      <c r="K57" s="8"/>
    </row>
    <row r="58" s="1" customFormat="1" ht="33" customHeight="1" spans="1:11">
      <c r="A58" s="8"/>
      <c r="B58" s="8"/>
      <c r="C58" s="10"/>
      <c r="D58" s="8"/>
      <c r="E58" s="37" t="s">
        <v>377</v>
      </c>
      <c r="F58" s="8">
        <v>6.25</v>
      </c>
      <c r="G58" s="13"/>
      <c r="H58" s="10"/>
      <c r="I58" s="10"/>
      <c r="J58" s="8"/>
      <c r="K58" s="8"/>
    </row>
    <row r="59" s="1" customFormat="1" ht="32.1" customHeight="1" spans="1:11">
      <c r="A59" s="8"/>
      <c r="B59" s="8"/>
      <c r="C59" s="6" t="s">
        <v>123</v>
      </c>
      <c r="D59" s="8">
        <v>0</v>
      </c>
      <c r="E59" s="37" t="s">
        <v>116</v>
      </c>
      <c r="F59" s="8">
        <v>0</v>
      </c>
      <c r="G59" s="14" t="s">
        <v>124</v>
      </c>
      <c r="H59" s="6" t="s">
        <v>118</v>
      </c>
      <c r="I59" s="12"/>
      <c r="J59" s="8"/>
      <c r="K59" s="8"/>
    </row>
    <row r="60" s="1" customFormat="1" ht="44.45" customHeight="1" spans="1:11">
      <c r="A60" s="8"/>
      <c r="B60" s="8" t="s">
        <v>125</v>
      </c>
      <c r="C60" s="8" t="s">
        <v>126</v>
      </c>
      <c r="D60" s="40">
        <v>1</v>
      </c>
      <c r="E60" s="41" t="s">
        <v>127</v>
      </c>
      <c r="F60" s="8">
        <v>1</v>
      </c>
      <c r="G60" s="14" t="s">
        <v>128</v>
      </c>
      <c r="H60" s="6" t="s">
        <v>129</v>
      </c>
      <c r="I60" s="14" t="s">
        <v>130</v>
      </c>
      <c r="J60" s="8"/>
      <c r="K60" s="48"/>
    </row>
    <row r="61" s="1" customFormat="1" ht="42.6" customHeight="1" spans="1:11">
      <c r="A61" s="8"/>
      <c r="B61" s="8"/>
      <c r="C61" s="8" t="s">
        <v>131</v>
      </c>
      <c r="D61" s="6">
        <v>1</v>
      </c>
      <c r="E61" s="42" t="s">
        <v>131</v>
      </c>
      <c r="F61" s="8">
        <v>1</v>
      </c>
      <c r="G61" s="14" t="s">
        <v>132</v>
      </c>
      <c r="H61" s="12"/>
      <c r="I61" s="14" t="s">
        <v>133</v>
      </c>
      <c r="J61" s="8"/>
      <c r="K61" s="48"/>
    </row>
    <row r="62" s="1" customFormat="1" ht="56.1" customHeight="1" spans="1:11">
      <c r="A62" s="8"/>
      <c r="B62" s="6" t="s">
        <v>134</v>
      </c>
      <c r="C62" s="6" t="s">
        <v>174</v>
      </c>
      <c r="D62" s="6">
        <v>8</v>
      </c>
      <c r="E62" s="42" t="s">
        <v>175</v>
      </c>
      <c r="F62" s="8">
        <v>8</v>
      </c>
      <c r="G62" s="14" t="s">
        <v>137</v>
      </c>
      <c r="H62" s="43">
        <v>0.95</v>
      </c>
      <c r="I62" s="41" t="s">
        <v>160</v>
      </c>
      <c r="J62" s="8"/>
      <c r="K62" s="48"/>
    </row>
    <row r="63" s="1" customFormat="1" ht="25.5" customHeight="1" spans="1:11">
      <c r="A63" s="44" t="s">
        <v>140</v>
      </c>
      <c r="B63" s="40"/>
      <c r="C63" s="40"/>
      <c r="D63" s="5">
        <f>SUM(D3:D62)</f>
        <v>100</v>
      </c>
      <c r="E63" s="45"/>
      <c r="F63" s="5">
        <f>SUM(F3:F62)</f>
        <v>100</v>
      </c>
      <c r="G63" s="46"/>
      <c r="H63" s="47"/>
      <c r="I63" s="46"/>
      <c r="J63" s="5">
        <f>SUM(J4:J62)</f>
        <v>0</v>
      </c>
      <c r="K63" s="51"/>
    </row>
  </sheetData>
  <mergeCells count="99">
    <mergeCell ref="A2:K2"/>
    <mergeCell ref="A4:A24"/>
    <mergeCell ref="A25:A38"/>
    <mergeCell ref="A39:A53"/>
    <mergeCell ref="A54:A62"/>
    <mergeCell ref="B4:B11"/>
    <mergeCell ref="B12:B18"/>
    <mergeCell ref="B19:B24"/>
    <mergeCell ref="B25:B30"/>
    <mergeCell ref="B31:B38"/>
    <mergeCell ref="B39:B44"/>
    <mergeCell ref="B45:B47"/>
    <mergeCell ref="B48:B50"/>
    <mergeCell ref="B51:B53"/>
    <mergeCell ref="B54:B59"/>
    <mergeCell ref="B60:B61"/>
    <mergeCell ref="C4:C8"/>
    <mergeCell ref="C9:C11"/>
    <mergeCell ref="C12:C15"/>
    <mergeCell ref="C16:C18"/>
    <mergeCell ref="C19:C22"/>
    <mergeCell ref="C23:C24"/>
    <mergeCell ref="C27:C30"/>
    <mergeCell ref="C31:C34"/>
    <mergeCell ref="C35:C38"/>
    <mergeCell ref="C39:C44"/>
    <mergeCell ref="C45:C47"/>
    <mergeCell ref="C48:C50"/>
    <mergeCell ref="C51:C53"/>
    <mergeCell ref="C55:C58"/>
    <mergeCell ref="D4:D8"/>
    <mergeCell ref="D9:D11"/>
    <mergeCell ref="D12:D15"/>
    <mergeCell ref="D16:D18"/>
    <mergeCell ref="D19:D22"/>
    <mergeCell ref="D23:D24"/>
    <mergeCell ref="D27:D30"/>
    <mergeCell ref="D31:D34"/>
    <mergeCell ref="D35:D38"/>
    <mergeCell ref="D39:D44"/>
    <mergeCell ref="D45:D47"/>
    <mergeCell ref="D48:D50"/>
    <mergeCell ref="D51:D53"/>
    <mergeCell ref="D55:D58"/>
    <mergeCell ref="E39:E44"/>
    <mergeCell ref="E45:E47"/>
    <mergeCell ref="E48:E50"/>
    <mergeCell ref="E51:E53"/>
    <mergeCell ref="F39:F44"/>
    <mergeCell ref="F45:F47"/>
    <mergeCell ref="F48:F50"/>
    <mergeCell ref="F51:F53"/>
    <mergeCell ref="G4:G8"/>
    <mergeCell ref="G9:G11"/>
    <mergeCell ref="G12:G15"/>
    <mergeCell ref="G16:G18"/>
    <mergeCell ref="G19:G22"/>
    <mergeCell ref="G23:G24"/>
    <mergeCell ref="G27:G30"/>
    <mergeCell ref="G31:G34"/>
    <mergeCell ref="G35:G38"/>
    <mergeCell ref="G39:G44"/>
    <mergeCell ref="G45:G47"/>
    <mergeCell ref="G48:G50"/>
    <mergeCell ref="G51:G53"/>
    <mergeCell ref="G55:G58"/>
    <mergeCell ref="H4:H8"/>
    <mergeCell ref="H9:H11"/>
    <mergeCell ref="H12:H15"/>
    <mergeCell ref="H16:H18"/>
    <mergeCell ref="H19:H22"/>
    <mergeCell ref="H23:H24"/>
    <mergeCell ref="H27:H30"/>
    <mergeCell ref="H31:H34"/>
    <mergeCell ref="H35:H38"/>
    <mergeCell ref="H39:H44"/>
    <mergeCell ref="H45:H47"/>
    <mergeCell ref="H48:H50"/>
    <mergeCell ref="H51:H53"/>
    <mergeCell ref="H55:H58"/>
    <mergeCell ref="H60:H61"/>
    <mergeCell ref="I4:I8"/>
    <mergeCell ref="I9:I11"/>
    <mergeCell ref="I12:I15"/>
    <mergeCell ref="I16:I18"/>
    <mergeCell ref="I19:I22"/>
    <mergeCell ref="I23:I24"/>
    <mergeCell ref="I27:I30"/>
    <mergeCell ref="I31:I34"/>
    <mergeCell ref="I35:I38"/>
    <mergeCell ref="I39:I44"/>
    <mergeCell ref="I45:I47"/>
    <mergeCell ref="I48:I50"/>
    <mergeCell ref="I51:I53"/>
    <mergeCell ref="I54:I59"/>
    <mergeCell ref="J39:J44"/>
    <mergeCell ref="J45:J47"/>
    <mergeCell ref="J48:J50"/>
    <mergeCell ref="J51:J53"/>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topLeftCell="E1" workbookViewId="0">
      <selection activeCell="J4" sqref="J4:N57"/>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378</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1">
      <c r="A4" s="6" t="s">
        <v>12</v>
      </c>
      <c r="B4" s="6" t="s">
        <v>13</v>
      </c>
      <c r="C4" s="6" t="s">
        <v>14</v>
      </c>
      <c r="D4" s="6">
        <v>3</v>
      </c>
      <c r="E4" s="7" t="s">
        <v>15</v>
      </c>
      <c r="F4" s="8">
        <v>0.6</v>
      </c>
      <c r="G4" s="9" t="s">
        <v>16</v>
      </c>
      <c r="H4" s="6" t="s">
        <v>17</v>
      </c>
      <c r="I4" s="9" t="s">
        <v>18</v>
      </c>
      <c r="J4" s="8"/>
      <c r="K4" s="5"/>
    </row>
    <row r="5" s="1" customFormat="1" ht="29.45" customHeight="1" spans="1:11">
      <c r="A5" s="10"/>
      <c r="B5" s="10"/>
      <c r="C5" s="10"/>
      <c r="D5" s="10"/>
      <c r="E5" s="7" t="s">
        <v>19</v>
      </c>
      <c r="F5" s="8">
        <v>0.6</v>
      </c>
      <c r="G5" s="11"/>
      <c r="H5" s="10"/>
      <c r="I5" s="11"/>
      <c r="J5" s="8"/>
      <c r="K5" s="5"/>
    </row>
    <row r="6" s="1" customFormat="1" ht="29.45" customHeight="1" spans="1:11">
      <c r="A6" s="10"/>
      <c r="B6" s="10"/>
      <c r="C6" s="10"/>
      <c r="D6" s="10"/>
      <c r="E6" s="7" t="s">
        <v>20</v>
      </c>
      <c r="F6" s="8">
        <v>0.6</v>
      </c>
      <c r="G6" s="11"/>
      <c r="H6" s="10"/>
      <c r="I6" s="11"/>
      <c r="J6" s="8"/>
      <c r="K6" s="5"/>
    </row>
    <row r="7" s="1" customFormat="1" ht="29.45" customHeight="1" spans="1:11">
      <c r="A7" s="10"/>
      <c r="B7" s="10"/>
      <c r="C7" s="10"/>
      <c r="D7" s="10"/>
      <c r="E7" s="7" t="s">
        <v>21</v>
      </c>
      <c r="F7" s="8">
        <v>0.6</v>
      </c>
      <c r="G7" s="11"/>
      <c r="H7" s="10"/>
      <c r="I7" s="11"/>
      <c r="J7" s="8"/>
      <c r="K7" s="5"/>
    </row>
    <row r="8" s="1" customFormat="1" ht="29.45" customHeight="1" spans="1:11">
      <c r="A8" s="10"/>
      <c r="B8" s="10"/>
      <c r="C8" s="12"/>
      <c r="D8" s="12"/>
      <c r="E8" s="7" t="s">
        <v>22</v>
      </c>
      <c r="F8" s="8">
        <v>0.6</v>
      </c>
      <c r="G8" s="13"/>
      <c r="H8" s="12"/>
      <c r="I8" s="13"/>
      <c r="J8" s="8"/>
      <c r="K8" s="48"/>
    </row>
    <row r="9" s="1" customFormat="1" ht="32.45" customHeight="1" spans="1:11">
      <c r="A9" s="10"/>
      <c r="B9" s="10"/>
      <c r="C9" s="6" t="s">
        <v>23</v>
      </c>
      <c r="D9" s="6">
        <v>3</v>
      </c>
      <c r="E9" s="7" t="s">
        <v>24</v>
      </c>
      <c r="F9" s="8">
        <v>1</v>
      </c>
      <c r="G9" s="9" t="s">
        <v>25</v>
      </c>
      <c r="H9" s="6" t="s">
        <v>26</v>
      </c>
      <c r="I9" s="9" t="s">
        <v>27</v>
      </c>
      <c r="J9" s="8"/>
      <c r="K9" s="48"/>
    </row>
    <row r="10" s="1" customFormat="1" ht="32.45" customHeight="1" spans="1:11">
      <c r="A10" s="10"/>
      <c r="B10" s="10"/>
      <c r="C10" s="10"/>
      <c r="D10" s="10"/>
      <c r="E10" s="7" t="s">
        <v>28</v>
      </c>
      <c r="F10" s="8">
        <v>1</v>
      </c>
      <c r="G10" s="11"/>
      <c r="H10" s="10"/>
      <c r="I10" s="11"/>
      <c r="J10" s="8"/>
      <c r="K10" s="48"/>
    </row>
    <row r="11" s="1" customFormat="1" ht="32.45" customHeight="1" spans="1:11">
      <c r="A11" s="10"/>
      <c r="B11" s="12"/>
      <c r="C11" s="12"/>
      <c r="D11" s="12"/>
      <c r="E11" s="7" t="s">
        <v>29</v>
      </c>
      <c r="F11" s="8">
        <v>1</v>
      </c>
      <c r="G11" s="13"/>
      <c r="H11" s="12"/>
      <c r="I11" s="13"/>
      <c r="J11" s="8"/>
      <c r="K11" s="48"/>
    </row>
    <row r="12" s="1" customFormat="1" ht="32.45" customHeight="1" spans="1:11">
      <c r="A12" s="10"/>
      <c r="B12" s="6" t="s">
        <v>30</v>
      </c>
      <c r="C12" s="6" t="s">
        <v>31</v>
      </c>
      <c r="D12" s="6">
        <v>3</v>
      </c>
      <c r="E12" s="7" t="s">
        <v>32</v>
      </c>
      <c r="F12" s="8">
        <v>0.75</v>
      </c>
      <c r="G12" s="9" t="s">
        <v>33</v>
      </c>
      <c r="H12" s="6" t="s">
        <v>34</v>
      </c>
      <c r="I12" s="9" t="s">
        <v>35</v>
      </c>
      <c r="J12" s="8"/>
      <c r="K12" s="48"/>
    </row>
    <row r="13" s="1" customFormat="1" ht="32.45" customHeight="1" spans="1:11">
      <c r="A13" s="10"/>
      <c r="B13" s="10"/>
      <c r="C13" s="10"/>
      <c r="D13" s="10"/>
      <c r="E13" s="7" t="s">
        <v>36</v>
      </c>
      <c r="F13" s="8">
        <v>0.75</v>
      </c>
      <c r="G13" s="11"/>
      <c r="H13" s="10"/>
      <c r="I13" s="11"/>
      <c r="J13" s="8"/>
      <c r="K13" s="48"/>
    </row>
    <row r="14" s="1" customFormat="1" ht="32.4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45" customHeight="1" spans="1:11">
      <c r="A18" s="10"/>
      <c r="B18" s="12"/>
      <c r="C18" s="12"/>
      <c r="D18" s="12"/>
      <c r="E18" s="7" t="s">
        <v>45</v>
      </c>
      <c r="F18" s="8">
        <v>1</v>
      </c>
      <c r="G18" s="13"/>
      <c r="H18" s="12"/>
      <c r="I18" s="13"/>
      <c r="J18" s="8"/>
      <c r="K18" s="48"/>
    </row>
    <row r="19" s="1" customFormat="1" ht="35.1" customHeight="1" spans="1:11">
      <c r="A19" s="10"/>
      <c r="B19" s="6" t="s">
        <v>46</v>
      </c>
      <c r="C19" s="6" t="s">
        <v>47</v>
      </c>
      <c r="D19" s="6">
        <v>4</v>
      </c>
      <c r="E19" s="7" t="s">
        <v>48</v>
      </c>
      <c r="F19" s="8">
        <v>1</v>
      </c>
      <c r="G19" s="9" t="s">
        <v>49</v>
      </c>
      <c r="H19" s="6" t="s">
        <v>50</v>
      </c>
      <c r="I19" s="9" t="s">
        <v>51</v>
      </c>
      <c r="J19" s="8"/>
      <c r="K19" s="48"/>
    </row>
    <row r="20" s="1" customFormat="1" ht="35.1" customHeight="1" spans="1:11">
      <c r="A20" s="10"/>
      <c r="B20" s="10"/>
      <c r="C20" s="10"/>
      <c r="D20" s="10"/>
      <c r="E20" s="7" t="s">
        <v>52</v>
      </c>
      <c r="F20" s="8">
        <v>1</v>
      </c>
      <c r="G20" s="11"/>
      <c r="H20" s="10"/>
      <c r="I20" s="11"/>
      <c r="J20" s="8"/>
      <c r="K20" s="48"/>
    </row>
    <row r="21" s="1" customFormat="1" ht="35.1" customHeight="1" spans="1:11">
      <c r="A21" s="10"/>
      <c r="B21" s="10"/>
      <c r="C21" s="10"/>
      <c r="D21" s="10"/>
      <c r="E21" s="7" t="s">
        <v>53</v>
      </c>
      <c r="F21" s="8">
        <v>1</v>
      </c>
      <c r="G21" s="11"/>
      <c r="H21" s="10"/>
      <c r="I21" s="11"/>
      <c r="J21" s="8"/>
      <c r="K21" s="48"/>
    </row>
    <row r="22" s="1" customFormat="1" ht="35.1" customHeight="1" spans="1:11">
      <c r="A22" s="10"/>
      <c r="B22" s="10"/>
      <c r="C22" s="12"/>
      <c r="D22" s="12"/>
      <c r="E22" s="7" t="s">
        <v>54</v>
      </c>
      <c r="F22" s="8">
        <v>1</v>
      </c>
      <c r="G22" s="13"/>
      <c r="H22" s="12"/>
      <c r="I22" s="13"/>
      <c r="J22" s="8"/>
      <c r="K22" s="48"/>
    </row>
    <row r="23" s="1" customFormat="1" ht="35.1" customHeight="1" spans="1:11">
      <c r="A23" s="10"/>
      <c r="B23" s="10"/>
      <c r="C23" s="6" t="s">
        <v>55</v>
      </c>
      <c r="D23" s="6">
        <v>4</v>
      </c>
      <c r="E23" s="7" t="s">
        <v>56</v>
      </c>
      <c r="F23" s="8">
        <v>2</v>
      </c>
      <c r="G23" s="9" t="s">
        <v>57</v>
      </c>
      <c r="H23" s="6" t="s">
        <v>34</v>
      </c>
      <c r="I23" s="9" t="s">
        <v>58</v>
      </c>
      <c r="J23" s="6"/>
      <c r="K23" s="49"/>
    </row>
    <row r="24" s="1" customFormat="1" ht="35.1"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6" customHeight="1" spans="1:15">
      <c r="A26" s="10"/>
      <c r="B26" s="10"/>
      <c r="C26" s="8" t="s">
        <v>65</v>
      </c>
      <c r="D26" s="8">
        <v>2</v>
      </c>
      <c r="E26" s="7" t="s">
        <v>65</v>
      </c>
      <c r="F26" s="8">
        <v>2</v>
      </c>
      <c r="G26" s="14" t="s">
        <v>144</v>
      </c>
      <c r="H26" s="15">
        <v>1</v>
      </c>
      <c r="I26" s="14" t="s">
        <v>67</v>
      </c>
      <c r="J26" s="8"/>
      <c r="K26" s="48"/>
      <c r="L26" s="1"/>
      <c r="M26" s="1"/>
      <c r="N26" s="1"/>
      <c r="O26" s="1">
        <f>2*0.05</f>
        <v>0.1</v>
      </c>
    </row>
    <row r="27" s="1" customFormat="1" ht="24.6"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3.95" customHeight="1" spans="1:11">
      <c r="A30" s="10"/>
      <c r="B30" s="12"/>
      <c r="C30" s="12"/>
      <c r="D30" s="12"/>
      <c r="E30" s="7" t="s">
        <v>75</v>
      </c>
      <c r="F30" s="8">
        <v>1</v>
      </c>
      <c r="G30" s="13"/>
      <c r="H30" s="12"/>
      <c r="I30" s="13"/>
      <c r="J30" s="8"/>
      <c r="K30" s="48"/>
    </row>
    <row r="31" s="1" customFormat="1" ht="26.1" customHeight="1" spans="1:11">
      <c r="A31" s="10"/>
      <c r="B31" s="6" t="s">
        <v>146</v>
      </c>
      <c r="C31" s="6" t="s">
        <v>77</v>
      </c>
      <c r="D31" s="6">
        <v>6</v>
      </c>
      <c r="E31" s="7" t="s">
        <v>78</v>
      </c>
      <c r="F31" s="8">
        <v>1.5</v>
      </c>
      <c r="G31" s="9" t="s">
        <v>79</v>
      </c>
      <c r="H31" s="6" t="s">
        <v>80</v>
      </c>
      <c r="I31" s="9" t="s">
        <v>147</v>
      </c>
      <c r="J31" s="8"/>
      <c r="K31" s="48"/>
    </row>
    <row r="32" s="1" customFormat="1" ht="26.1" customHeight="1" spans="1:11">
      <c r="A32" s="10"/>
      <c r="B32" s="10"/>
      <c r="C32" s="10"/>
      <c r="D32" s="10"/>
      <c r="E32" s="7" t="s">
        <v>82</v>
      </c>
      <c r="F32" s="8">
        <v>1.5</v>
      </c>
      <c r="G32" s="11"/>
      <c r="H32" s="10"/>
      <c r="I32" s="11"/>
      <c r="J32" s="8"/>
      <c r="K32" s="48"/>
    </row>
    <row r="33" s="1" customFormat="1" ht="26.1" customHeight="1" spans="1:11">
      <c r="A33" s="10"/>
      <c r="B33" s="10"/>
      <c r="C33" s="10"/>
      <c r="D33" s="10"/>
      <c r="E33" s="7" t="s">
        <v>83</v>
      </c>
      <c r="F33" s="8">
        <v>1.5</v>
      </c>
      <c r="G33" s="11"/>
      <c r="H33" s="10"/>
      <c r="I33" s="11"/>
      <c r="J33" s="8"/>
      <c r="K33" s="48"/>
    </row>
    <row r="34" s="1" customFormat="1" ht="26.1" customHeight="1" spans="1:11">
      <c r="A34" s="10"/>
      <c r="B34" s="10"/>
      <c r="C34" s="12"/>
      <c r="D34" s="12"/>
      <c r="E34" s="7" t="s">
        <v>84</v>
      </c>
      <c r="F34" s="8">
        <v>1.5</v>
      </c>
      <c r="G34" s="13"/>
      <c r="H34" s="12"/>
      <c r="I34" s="13"/>
      <c r="J34" s="8"/>
      <c r="K34" s="48"/>
    </row>
    <row r="35" s="1" customFormat="1" ht="26.1" customHeight="1" spans="1:11">
      <c r="A35" s="10"/>
      <c r="B35" s="10"/>
      <c r="C35" s="6" t="s">
        <v>85</v>
      </c>
      <c r="D35" s="6">
        <v>6</v>
      </c>
      <c r="E35" s="7" t="s">
        <v>86</v>
      </c>
      <c r="F35" s="8">
        <v>1.5</v>
      </c>
      <c r="G35" s="9" t="s">
        <v>87</v>
      </c>
      <c r="H35" s="6" t="s">
        <v>88</v>
      </c>
      <c r="I35" s="9" t="s">
        <v>89</v>
      </c>
      <c r="J35" s="8"/>
      <c r="K35" s="48"/>
    </row>
    <row r="36" s="1" customFormat="1" ht="26.1" customHeight="1" spans="1:11">
      <c r="A36" s="10"/>
      <c r="B36" s="10"/>
      <c r="C36" s="10"/>
      <c r="D36" s="10"/>
      <c r="E36" s="7" t="s">
        <v>90</v>
      </c>
      <c r="F36" s="8">
        <v>1.5</v>
      </c>
      <c r="G36" s="11"/>
      <c r="H36" s="10"/>
      <c r="I36" s="11"/>
      <c r="J36" s="8"/>
      <c r="K36" s="48"/>
    </row>
    <row r="37" s="1" customFormat="1" ht="26.1" customHeight="1" spans="1:11">
      <c r="A37" s="10"/>
      <c r="B37" s="10"/>
      <c r="C37" s="10"/>
      <c r="D37" s="10"/>
      <c r="E37" s="7" t="s">
        <v>91</v>
      </c>
      <c r="F37" s="8">
        <v>1.5</v>
      </c>
      <c r="G37" s="11"/>
      <c r="H37" s="10"/>
      <c r="I37" s="11"/>
      <c r="J37" s="8"/>
      <c r="K37" s="48"/>
    </row>
    <row r="38" s="1" customFormat="1" ht="26.1" customHeight="1" spans="1:11">
      <c r="A38" s="12"/>
      <c r="B38" s="12"/>
      <c r="C38" s="12"/>
      <c r="D38" s="12"/>
      <c r="E38" s="7" t="s">
        <v>92</v>
      </c>
      <c r="F38" s="8">
        <v>1.5</v>
      </c>
      <c r="G38" s="13"/>
      <c r="H38" s="12"/>
      <c r="I38" s="13"/>
      <c r="J38" s="8"/>
      <c r="K38" s="48"/>
    </row>
    <row r="39" s="1" customFormat="1" ht="26.1" customHeight="1" spans="1:11">
      <c r="A39" s="6" t="s">
        <v>93</v>
      </c>
      <c r="B39" s="6" t="s">
        <v>94</v>
      </c>
      <c r="C39" s="6" t="s">
        <v>95</v>
      </c>
      <c r="D39" s="6">
        <v>10</v>
      </c>
      <c r="E39" s="114" t="s">
        <v>379</v>
      </c>
      <c r="F39" s="8">
        <v>3</v>
      </c>
      <c r="G39" s="6" t="s">
        <v>310</v>
      </c>
      <c r="H39" s="18">
        <v>1</v>
      </c>
      <c r="I39" s="9" t="s">
        <v>150</v>
      </c>
      <c r="J39" s="8"/>
      <c r="K39" s="48"/>
    </row>
    <row r="40" s="1" customFormat="1" ht="26.1" customHeight="1" spans="1:11">
      <c r="A40" s="10"/>
      <c r="B40" s="10"/>
      <c r="C40" s="10"/>
      <c r="D40" s="10"/>
      <c r="E40" s="114" t="s">
        <v>380</v>
      </c>
      <c r="F40" s="8">
        <v>4</v>
      </c>
      <c r="G40" s="10"/>
      <c r="H40" s="21"/>
      <c r="I40" s="11"/>
      <c r="J40" s="8"/>
      <c r="K40" s="48"/>
    </row>
    <row r="41" s="1" customFormat="1" ht="60" customHeight="1" spans="1:11">
      <c r="A41" s="10"/>
      <c r="B41" s="12"/>
      <c r="C41" s="12"/>
      <c r="D41" s="12"/>
      <c r="E41" s="114" t="s">
        <v>381</v>
      </c>
      <c r="F41" s="8">
        <v>3</v>
      </c>
      <c r="G41" s="12"/>
      <c r="H41" s="35"/>
      <c r="I41" s="13"/>
      <c r="J41" s="8"/>
      <c r="K41" s="48"/>
    </row>
    <row r="42" s="1" customFormat="1" ht="29.45" customHeight="1" spans="1:11">
      <c r="A42" s="10"/>
      <c r="B42" s="6" t="s">
        <v>99</v>
      </c>
      <c r="C42" s="6" t="s">
        <v>100</v>
      </c>
      <c r="D42" s="6">
        <v>5</v>
      </c>
      <c r="E42" s="114" t="s">
        <v>382</v>
      </c>
      <c r="F42" s="115">
        <v>2.5</v>
      </c>
      <c r="G42" s="25" t="s">
        <v>152</v>
      </c>
      <c r="H42" s="55" t="s">
        <v>153</v>
      </c>
      <c r="I42" s="25" t="s">
        <v>154</v>
      </c>
      <c r="J42" s="8"/>
      <c r="K42" s="48"/>
    </row>
    <row r="43" s="1" customFormat="1" ht="79.5" customHeight="1" spans="1:11">
      <c r="A43" s="10"/>
      <c r="B43" s="12"/>
      <c r="C43" s="12"/>
      <c r="D43" s="12"/>
      <c r="E43" s="114" t="s">
        <v>383</v>
      </c>
      <c r="F43" s="115">
        <v>2.5</v>
      </c>
      <c r="G43" s="33"/>
      <c r="H43" s="34"/>
      <c r="I43" s="33"/>
      <c r="J43" s="6"/>
      <c r="K43" s="48"/>
    </row>
    <row r="44" s="1" customFormat="1" ht="32.1" customHeight="1" spans="1:11">
      <c r="A44" s="10"/>
      <c r="B44" s="6" t="s">
        <v>104</v>
      </c>
      <c r="C44" s="6" t="s">
        <v>105</v>
      </c>
      <c r="D44" s="6">
        <v>5</v>
      </c>
      <c r="E44" s="52" t="s">
        <v>372</v>
      </c>
      <c r="F44" s="6">
        <v>5</v>
      </c>
      <c r="G44" s="6" t="s">
        <v>156</v>
      </c>
      <c r="H44" s="18">
        <v>1</v>
      </c>
      <c r="I44" s="6" t="s">
        <v>107</v>
      </c>
      <c r="J44" s="6"/>
      <c r="K44" s="48"/>
    </row>
    <row r="45" s="1" customFormat="1" ht="32.1" customHeight="1" spans="1:11">
      <c r="A45" s="10"/>
      <c r="B45" s="10"/>
      <c r="C45" s="10"/>
      <c r="D45" s="10"/>
      <c r="E45" s="53"/>
      <c r="F45" s="10"/>
      <c r="G45" s="10"/>
      <c r="H45" s="21"/>
      <c r="I45" s="10"/>
      <c r="J45" s="10"/>
      <c r="K45" s="48"/>
    </row>
    <row r="46" s="1" customFormat="1" ht="32.1" customHeight="1" spans="1:11">
      <c r="A46" s="10"/>
      <c r="B46" s="12"/>
      <c r="C46" s="12"/>
      <c r="D46" s="12"/>
      <c r="E46" s="54"/>
      <c r="F46" s="12"/>
      <c r="G46" s="12"/>
      <c r="H46" s="35"/>
      <c r="I46" s="12"/>
      <c r="J46" s="12"/>
      <c r="K46" s="48"/>
    </row>
    <row r="47" s="1" customFormat="1" ht="39.95" customHeight="1" spans="1:11">
      <c r="A47" s="10"/>
      <c r="B47" s="6" t="s">
        <v>108</v>
      </c>
      <c r="C47" s="6" t="s">
        <v>109</v>
      </c>
      <c r="D47" s="10">
        <v>5</v>
      </c>
      <c r="E47" s="42" t="s">
        <v>373</v>
      </c>
      <c r="F47" s="6">
        <v>5</v>
      </c>
      <c r="G47" s="6" t="s">
        <v>110</v>
      </c>
      <c r="H47" s="6" t="s">
        <v>111</v>
      </c>
      <c r="I47" s="6" t="s">
        <v>112</v>
      </c>
      <c r="J47" s="6"/>
      <c r="K47" s="48"/>
    </row>
    <row r="48" s="1" customFormat="1" ht="39.95" customHeight="1" spans="1:11">
      <c r="A48" s="10"/>
      <c r="B48" s="10"/>
      <c r="C48" s="10"/>
      <c r="D48" s="10"/>
      <c r="E48" s="56"/>
      <c r="F48" s="10"/>
      <c r="G48" s="10"/>
      <c r="H48" s="10"/>
      <c r="I48" s="10"/>
      <c r="J48" s="10"/>
      <c r="K48" s="48"/>
    </row>
    <row r="49" s="1" customFormat="1" ht="39.95" customHeight="1" spans="1:11">
      <c r="A49" s="12"/>
      <c r="B49" s="12"/>
      <c r="C49" s="12"/>
      <c r="D49" s="10"/>
      <c r="E49" s="57"/>
      <c r="F49" s="12"/>
      <c r="G49" s="12"/>
      <c r="H49" s="12"/>
      <c r="I49" s="10"/>
      <c r="J49" s="12"/>
      <c r="K49" s="48"/>
    </row>
    <row r="50" s="1" customFormat="1" ht="30" customHeight="1" spans="1:11">
      <c r="A50" s="8" t="s">
        <v>113</v>
      </c>
      <c r="B50" s="8" t="s">
        <v>114</v>
      </c>
      <c r="C50" s="8" t="s">
        <v>115</v>
      </c>
      <c r="D50" s="8">
        <v>0</v>
      </c>
      <c r="E50" s="37" t="s">
        <v>116</v>
      </c>
      <c r="F50" s="8">
        <v>0</v>
      </c>
      <c r="G50" s="14" t="s">
        <v>117</v>
      </c>
      <c r="H50" s="6" t="s">
        <v>118</v>
      </c>
      <c r="I50" s="6" t="s">
        <v>119</v>
      </c>
      <c r="J50" s="8"/>
      <c r="K50" s="8"/>
    </row>
    <row r="51" s="1" customFormat="1" ht="25.5" customHeight="1" spans="1:11">
      <c r="A51" s="8"/>
      <c r="B51" s="8"/>
      <c r="C51" s="6" t="s">
        <v>120</v>
      </c>
      <c r="D51" s="8">
        <v>25</v>
      </c>
      <c r="E51" s="23" t="s">
        <v>384</v>
      </c>
      <c r="F51" s="6">
        <v>25</v>
      </c>
      <c r="G51" s="9" t="s">
        <v>122</v>
      </c>
      <c r="H51" s="6" t="s">
        <v>118</v>
      </c>
      <c r="I51" s="10"/>
      <c r="J51" s="6"/>
      <c r="K51" s="8"/>
    </row>
    <row r="52" s="1" customFormat="1" ht="25.5" customHeight="1" spans="1:11">
      <c r="A52" s="8"/>
      <c r="B52" s="8"/>
      <c r="C52" s="10"/>
      <c r="D52" s="8"/>
      <c r="E52" s="27"/>
      <c r="F52" s="10"/>
      <c r="G52" s="11"/>
      <c r="H52" s="10"/>
      <c r="I52" s="10"/>
      <c r="J52" s="10"/>
      <c r="K52" s="8"/>
    </row>
    <row r="53" s="1" customFormat="1" ht="33" customHeight="1" spans="1:11">
      <c r="A53" s="8"/>
      <c r="B53" s="8"/>
      <c r="C53" s="10"/>
      <c r="D53" s="8"/>
      <c r="E53" s="31"/>
      <c r="F53" s="12"/>
      <c r="G53" s="13"/>
      <c r="H53" s="10"/>
      <c r="I53" s="10"/>
      <c r="J53" s="12"/>
      <c r="K53" s="8"/>
    </row>
    <row r="54" s="1" customFormat="1" ht="32.1" customHeight="1" spans="1:11">
      <c r="A54" s="8"/>
      <c r="B54" s="8"/>
      <c r="C54" s="6" t="s">
        <v>123</v>
      </c>
      <c r="D54" s="8">
        <v>0</v>
      </c>
      <c r="E54" s="37" t="s">
        <v>116</v>
      </c>
      <c r="F54" s="8">
        <v>0</v>
      </c>
      <c r="G54" s="14" t="s">
        <v>124</v>
      </c>
      <c r="H54" s="6" t="s">
        <v>118</v>
      </c>
      <c r="I54" s="12"/>
      <c r="J54" s="8"/>
      <c r="K54" s="8"/>
    </row>
    <row r="55" s="1" customFormat="1" ht="44.45" customHeight="1" spans="1:11">
      <c r="A55" s="8"/>
      <c r="B55" s="8" t="s">
        <v>125</v>
      </c>
      <c r="C55" s="8" t="s">
        <v>126</v>
      </c>
      <c r="D55" s="40">
        <v>1</v>
      </c>
      <c r="E55" s="41" t="s">
        <v>127</v>
      </c>
      <c r="F55" s="8">
        <v>1</v>
      </c>
      <c r="G55" s="14" t="s">
        <v>128</v>
      </c>
      <c r="H55" s="6" t="s">
        <v>129</v>
      </c>
      <c r="I55" s="14" t="s">
        <v>130</v>
      </c>
      <c r="J55" s="50"/>
      <c r="K55" s="48"/>
    </row>
    <row r="56" s="1" customFormat="1" ht="42.6" customHeight="1" spans="1:11">
      <c r="A56" s="8"/>
      <c r="B56" s="8"/>
      <c r="C56" s="8" t="s">
        <v>131</v>
      </c>
      <c r="D56" s="6">
        <v>1</v>
      </c>
      <c r="E56" s="42" t="s">
        <v>131</v>
      </c>
      <c r="F56" s="8">
        <v>1</v>
      </c>
      <c r="G56" s="14" t="s">
        <v>132</v>
      </c>
      <c r="H56" s="12"/>
      <c r="I56" s="14" t="s">
        <v>133</v>
      </c>
      <c r="J56" s="50"/>
      <c r="K56" s="48"/>
    </row>
    <row r="57" s="1" customFormat="1" ht="56.1" customHeight="1" spans="1:11">
      <c r="A57" s="8"/>
      <c r="B57" s="6" t="s">
        <v>134</v>
      </c>
      <c r="C57" s="6" t="s">
        <v>174</v>
      </c>
      <c r="D57" s="6">
        <v>8</v>
      </c>
      <c r="E57" s="42" t="s">
        <v>175</v>
      </c>
      <c r="F57" s="8">
        <v>8</v>
      </c>
      <c r="G57" s="14" t="s">
        <v>137</v>
      </c>
      <c r="H57" s="43">
        <v>1</v>
      </c>
      <c r="I57" s="41" t="s">
        <v>160</v>
      </c>
      <c r="J57" s="50"/>
      <c r="K57" s="48"/>
    </row>
    <row r="58" s="1" customFormat="1" ht="25.5" customHeight="1" spans="1:11">
      <c r="A58" s="44" t="s">
        <v>140</v>
      </c>
      <c r="B58" s="40"/>
      <c r="C58" s="40"/>
      <c r="D58" s="5">
        <f>SUM(D3:D57)</f>
        <v>100</v>
      </c>
      <c r="E58" s="45"/>
      <c r="F58" s="5">
        <f>SUM(F3:F57)</f>
        <v>100</v>
      </c>
      <c r="G58" s="46"/>
      <c r="H58" s="47"/>
      <c r="I58" s="46"/>
      <c r="J58" s="5">
        <f>SUM(J4:J57)</f>
        <v>0</v>
      </c>
      <c r="K58" s="51"/>
    </row>
  </sheetData>
  <mergeCells count="96">
    <mergeCell ref="A2:K2"/>
    <mergeCell ref="A4:A24"/>
    <mergeCell ref="A25:A38"/>
    <mergeCell ref="A39:A49"/>
    <mergeCell ref="A50:A57"/>
    <mergeCell ref="B4:B11"/>
    <mergeCell ref="B12:B18"/>
    <mergeCell ref="B19:B24"/>
    <mergeCell ref="B25:B30"/>
    <mergeCell ref="B31:B38"/>
    <mergeCell ref="B39:B41"/>
    <mergeCell ref="B42:B43"/>
    <mergeCell ref="B44:B46"/>
    <mergeCell ref="B47:B49"/>
    <mergeCell ref="B50:B54"/>
    <mergeCell ref="B55:B56"/>
    <mergeCell ref="C4:C8"/>
    <mergeCell ref="C9:C11"/>
    <mergeCell ref="C12:C15"/>
    <mergeCell ref="C16:C18"/>
    <mergeCell ref="C19:C22"/>
    <mergeCell ref="C23:C24"/>
    <mergeCell ref="C27:C30"/>
    <mergeCell ref="C31:C34"/>
    <mergeCell ref="C35:C38"/>
    <mergeCell ref="C39:C41"/>
    <mergeCell ref="C42:C43"/>
    <mergeCell ref="C44:C46"/>
    <mergeCell ref="C47:C49"/>
    <mergeCell ref="C51:C53"/>
    <mergeCell ref="D4:D8"/>
    <mergeCell ref="D9:D11"/>
    <mergeCell ref="D12:D15"/>
    <mergeCell ref="D16:D18"/>
    <mergeCell ref="D19:D22"/>
    <mergeCell ref="D23:D24"/>
    <mergeCell ref="D27:D30"/>
    <mergeCell ref="D31:D34"/>
    <mergeCell ref="D35:D38"/>
    <mergeCell ref="D39:D41"/>
    <mergeCell ref="D42:D43"/>
    <mergeCell ref="D44:D46"/>
    <mergeCell ref="D47:D49"/>
    <mergeCell ref="D51:D53"/>
    <mergeCell ref="E44:E46"/>
    <mergeCell ref="E47:E49"/>
    <mergeCell ref="E51:E53"/>
    <mergeCell ref="F44:F46"/>
    <mergeCell ref="F47:F49"/>
    <mergeCell ref="F51:F53"/>
    <mergeCell ref="G4:G8"/>
    <mergeCell ref="G9:G11"/>
    <mergeCell ref="G12:G15"/>
    <mergeCell ref="G16:G18"/>
    <mergeCell ref="G19:G22"/>
    <mergeCell ref="G23:G24"/>
    <mergeCell ref="G27:G30"/>
    <mergeCell ref="G31:G34"/>
    <mergeCell ref="G35:G38"/>
    <mergeCell ref="G39:G41"/>
    <mergeCell ref="G42:G43"/>
    <mergeCell ref="G44:G46"/>
    <mergeCell ref="G47:G49"/>
    <mergeCell ref="G51:G53"/>
    <mergeCell ref="H4:H8"/>
    <mergeCell ref="H9:H11"/>
    <mergeCell ref="H12:H15"/>
    <mergeCell ref="H16:H18"/>
    <mergeCell ref="H19:H22"/>
    <mergeCell ref="H23:H24"/>
    <mergeCell ref="H27:H30"/>
    <mergeCell ref="H31:H34"/>
    <mergeCell ref="H35:H38"/>
    <mergeCell ref="H39:H41"/>
    <mergeCell ref="H42:H43"/>
    <mergeCell ref="H44:H46"/>
    <mergeCell ref="H47:H49"/>
    <mergeCell ref="H51:H53"/>
    <mergeCell ref="H55:H56"/>
    <mergeCell ref="I4:I8"/>
    <mergeCell ref="I9:I11"/>
    <mergeCell ref="I12:I15"/>
    <mergeCell ref="I16:I18"/>
    <mergeCell ref="I19:I22"/>
    <mergeCell ref="I23:I24"/>
    <mergeCell ref="I27:I30"/>
    <mergeCell ref="I31:I34"/>
    <mergeCell ref="I35:I38"/>
    <mergeCell ref="I39:I41"/>
    <mergeCell ref="I42:I43"/>
    <mergeCell ref="I44:I46"/>
    <mergeCell ref="I47:I49"/>
    <mergeCell ref="I50:I54"/>
    <mergeCell ref="J44:J46"/>
    <mergeCell ref="J47:J49"/>
    <mergeCell ref="J51:J53"/>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
  <sheetViews>
    <sheetView topLeftCell="E1" workbookViewId="0">
      <selection activeCell="J4" sqref="J4:O61"/>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385</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1">
      <c r="A4" s="6" t="s">
        <v>12</v>
      </c>
      <c r="B4" s="6" t="s">
        <v>13</v>
      </c>
      <c r="C4" s="6" t="s">
        <v>14</v>
      </c>
      <c r="D4" s="6">
        <v>3</v>
      </c>
      <c r="E4" s="7" t="s">
        <v>15</v>
      </c>
      <c r="F4" s="8">
        <v>0.6</v>
      </c>
      <c r="G4" s="9" t="s">
        <v>16</v>
      </c>
      <c r="H4" s="6" t="s">
        <v>17</v>
      </c>
      <c r="I4" s="9" t="s">
        <v>18</v>
      </c>
      <c r="J4" s="8"/>
      <c r="K4" s="5"/>
    </row>
    <row r="5" s="1" customFormat="1" ht="29.45" customHeight="1" spans="1:11">
      <c r="A5" s="10"/>
      <c r="B5" s="10"/>
      <c r="C5" s="10"/>
      <c r="D5" s="10"/>
      <c r="E5" s="7" t="s">
        <v>19</v>
      </c>
      <c r="F5" s="8">
        <v>0.6</v>
      </c>
      <c r="G5" s="11"/>
      <c r="H5" s="10"/>
      <c r="I5" s="11"/>
      <c r="J5" s="8"/>
      <c r="K5" s="5"/>
    </row>
    <row r="6" s="1" customFormat="1" ht="29.45" customHeight="1" spans="1:11">
      <c r="A6" s="10"/>
      <c r="B6" s="10"/>
      <c r="C6" s="10"/>
      <c r="D6" s="10"/>
      <c r="E6" s="7" t="s">
        <v>20</v>
      </c>
      <c r="F6" s="8">
        <v>0.6</v>
      </c>
      <c r="G6" s="11"/>
      <c r="H6" s="10"/>
      <c r="I6" s="11"/>
      <c r="J6" s="8"/>
      <c r="K6" s="5"/>
    </row>
    <row r="7" s="1" customFormat="1" ht="29.45" customHeight="1" spans="1:11">
      <c r="A7" s="10"/>
      <c r="B7" s="10"/>
      <c r="C7" s="10"/>
      <c r="D7" s="10"/>
      <c r="E7" s="7" t="s">
        <v>21</v>
      </c>
      <c r="F7" s="8">
        <v>0.6</v>
      </c>
      <c r="G7" s="11"/>
      <c r="H7" s="10"/>
      <c r="I7" s="11"/>
      <c r="J7" s="8"/>
      <c r="K7" s="5"/>
    </row>
    <row r="8" s="1" customFormat="1" ht="29.45" customHeight="1" spans="1:11">
      <c r="A8" s="10"/>
      <c r="B8" s="10"/>
      <c r="C8" s="12"/>
      <c r="D8" s="12"/>
      <c r="E8" s="7" t="s">
        <v>22</v>
      </c>
      <c r="F8" s="8">
        <v>0.6</v>
      </c>
      <c r="G8" s="13"/>
      <c r="H8" s="12"/>
      <c r="I8" s="13"/>
      <c r="J8" s="8"/>
      <c r="K8" s="48"/>
    </row>
    <row r="9" s="1" customFormat="1" ht="32.45" customHeight="1" spans="1:11">
      <c r="A9" s="10"/>
      <c r="B9" s="10"/>
      <c r="C9" s="6" t="s">
        <v>23</v>
      </c>
      <c r="D9" s="6">
        <v>3</v>
      </c>
      <c r="E9" s="7" t="s">
        <v>24</v>
      </c>
      <c r="F9" s="8">
        <v>1</v>
      </c>
      <c r="G9" s="9" t="s">
        <v>25</v>
      </c>
      <c r="H9" s="6" t="s">
        <v>26</v>
      </c>
      <c r="I9" s="9" t="s">
        <v>27</v>
      </c>
      <c r="J9" s="8"/>
      <c r="K9" s="48"/>
    </row>
    <row r="10" s="1" customFormat="1" ht="32.45" customHeight="1" spans="1:11">
      <c r="A10" s="10"/>
      <c r="B10" s="10"/>
      <c r="C10" s="10"/>
      <c r="D10" s="10"/>
      <c r="E10" s="7" t="s">
        <v>28</v>
      </c>
      <c r="F10" s="8">
        <v>1</v>
      </c>
      <c r="G10" s="11"/>
      <c r="H10" s="10"/>
      <c r="I10" s="11"/>
      <c r="J10" s="8"/>
      <c r="K10" s="48"/>
    </row>
    <row r="11" s="1" customFormat="1" ht="32.45" customHeight="1" spans="1:11">
      <c r="A11" s="10"/>
      <c r="B11" s="12"/>
      <c r="C11" s="12"/>
      <c r="D11" s="12"/>
      <c r="E11" s="7" t="s">
        <v>29</v>
      </c>
      <c r="F11" s="8">
        <v>1</v>
      </c>
      <c r="G11" s="13"/>
      <c r="H11" s="12"/>
      <c r="I11" s="13"/>
      <c r="J11" s="8"/>
      <c r="K11" s="48"/>
    </row>
    <row r="12" s="1" customFormat="1" ht="32.45" customHeight="1" spans="1:11">
      <c r="A12" s="10"/>
      <c r="B12" s="6" t="s">
        <v>30</v>
      </c>
      <c r="C12" s="6" t="s">
        <v>31</v>
      </c>
      <c r="D12" s="6">
        <v>3</v>
      </c>
      <c r="E12" s="7" t="s">
        <v>32</v>
      </c>
      <c r="F12" s="8">
        <v>0.75</v>
      </c>
      <c r="G12" s="9" t="s">
        <v>33</v>
      </c>
      <c r="H12" s="6" t="s">
        <v>34</v>
      </c>
      <c r="I12" s="9" t="s">
        <v>35</v>
      </c>
      <c r="J12" s="8"/>
      <c r="K12" s="48"/>
    </row>
    <row r="13" s="1" customFormat="1" ht="32.45" customHeight="1" spans="1:11">
      <c r="A13" s="10"/>
      <c r="B13" s="10"/>
      <c r="C13" s="10"/>
      <c r="D13" s="10"/>
      <c r="E13" s="7" t="s">
        <v>36</v>
      </c>
      <c r="F13" s="8">
        <v>0.75</v>
      </c>
      <c r="G13" s="11"/>
      <c r="H13" s="10"/>
      <c r="I13" s="11"/>
      <c r="J13" s="8"/>
      <c r="K13" s="48"/>
    </row>
    <row r="14" s="1" customFormat="1" ht="32.4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45" customHeight="1" spans="1:11">
      <c r="A18" s="10"/>
      <c r="B18" s="12"/>
      <c r="C18" s="12"/>
      <c r="D18" s="12"/>
      <c r="E18" s="7" t="s">
        <v>45</v>
      </c>
      <c r="F18" s="8">
        <v>1</v>
      </c>
      <c r="G18" s="13"/>
      <c r="H18" s="12"/>
      <c r="I18" s="13"/>
      <c r="J18" s="8"/>
      <c r="K18" s="48"/>
    </row>
    <row r="19" s="1" customFormat="1" ht="35.1" customHeight="1" spans="1:11">
      <c r="A19" s="10"/>
      <c r="B19" s="6" t="s">
        <v>46</v>
      </c>
      <c r="C19" s="6" t="s">
        <v>47</v>
      </c>
      <c r="D19" s="6">
        <v>4</v>
      </c>
      <c r="E19" s="7" t="s">
        <v>48</v>
      </c>
      <c r="F19" s="8">
        <v>1</v>
      </c>
      <c r="G19" s="9" t="s">
        <v>49</v>
      </c>
      <c r="H19" s="6" t="s">
        <v>50</v>
      </c>
      <c r="I19" s="9" t="s">
        <v>51</v>
      </c>
      <c r="J19" s="8"/>
      <c r="K19" s="48"/>
    </row>
    <row r="20" s="1" customFormat="1" ht="35.1" customHeight="1" spans="1:11">
      <c r="A20" s="10"/>
      <c r="B20" s="10"/>
      <c r="C20" s="10"/>
      <c r="D20" s="10"/>
      <c r="E20" s="7" t="s">
        <v>52</v>
      </c>
      <c r="F20" s="8">
        <v>1</v>
      </c>
      <c r="G20" s="11"/>
      <c r="H20" s="10"/>
      <c r="I20" s="11"/>
      <c r="J20" s="8"/>
      <c r="K20" s="48"/>
    </row>
    <row r="21" s="1" customFormat="1" ht="35.1" customHeight="1" spans="1:11">
      <c r="A21" s="10"/>
      <c r="B21" s="10"/>
      <c r="C21" s="10"/>
      <c r="D21" s="10"/>
      <c r="E21" s="7" t="s">
        <v>53</v>
      </c>
      <c r="F21" s="8">
        <v>1</v>
      </c>
      <c r="G21" s="11"/>
      <c r="H21" s="10"/>
      <c r="I21" s="11"/>
      <c r="J21" s="8"/>
      <c r="K21" s="48"/>
    </row>
    <row r="22" s="1" customFormat="1" ht="35.1" customHeight="1" spans="1:11">
      <c r="A22" s="10"/>
      <c r="B22" s="10"/>
      <c r="C22" s="12"/>
      <c r="D22" s="12"/>
      <c r="E22" s="7" t="s">
        <v>54</v>
      </c>
      <c r="F22" s="8">
        <v>1</v>
      </c>
      <c r="G22" s="13"/>
      <c r="H22" s="12"/>
      <c r="I22" s="13"/>
      <c r="J22" s="8"/>
      <c r="K22" s="48"/>
    </row>
    <row r="23" s="1" customFormat="1" ht="35.1" customHeight="1" spans="1:11">
      <c r="A23" s="10"/>
      <c r="B23" s="10"/>
      <c r="C23" s="6" t="s">
        <v>55</v>
      </c>
      <c r="D23" s="6">
        <v>4</v>
      </c>
      <c r="E23" s="7" t="s">
        <v>56</v>
      </c>
      <c r="F23" s="8">
        <v>2</v>
      </c>
      <c r="G23" s="9" t="s">
        <v>57</v>
      </c>
      <c r="H23" s="6" t="s">
        <v>34</v>
      </c>
      <c r="I23" s="9" t="s">
        <v>58</v>
      </c>
      <c r="J23" s="6"/>
      <c r="K23" s="49"/>
    </row>
    <row r="24" s="1" customFormat="1" ht="35.1"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6" customHeight="1" spans="1:11">
      <c r="A26" s="10"/>
      <c r="B26" s="10"/>
      <c r="C26" s="8" t="s">
        <v>65</v>
      </c>
      <c r="D26" s="8">
        <v>2</v>
      </c>
      <c r="E26" s="7" t="s">
        <v>65</v>
      </c>
      <c r="F26" s="8">
        <v>2</v>
      </c>
      <c r="G26" s="14" t="s">
        <v>144</v>
      </c>
      <c r="H26" s="15">
        <v>1</v>
      </c>
      <c r="I26" s="14" t="s">
        <v>67</v>
      </c>
      <c r="J26" s="8"/>
      <c r="K26" s="48"/>
    </row>
    <row r="27" s="1" customFormat="1" ht="24.6"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3.95" customHeight="1" spans="1:11">
      <c r="A30" s="10"/>
      <c r="B30" s="12"/>
      <c r="C30" s="12"/>
      <c r="D30" s="12"/>
      <c r="E30" s="7" t="s">
        <v>75</v>
      </c>
      <c r="F30" s="8">
        <v>1</v>
      </c>
      <c r="G30" s="13"/>
      <c r="H30" s="12"/>
      <c r="I30" s="13"/>
      <c r="J30" s="8"/>
      <c r="K30" s="48"/>
    </row>
    <row r="31" s="1" customFormat="1" ht="26.1" customHeight="1" spans="1:11">
      <c r="A31" s="10"/>
      <c r="B31" s="6" t="s">
        <v>146</v>
      </c>
      <c r="C31" s="6" t="s">
        <v>77</v>
      </c>
      <c r="D31" s="6">
        <v>6</v>
      </c>
      <c r="E31" s="7" t="s">
        <v>78</v>
      </c>
      <c r="F31" s="8">
        <v>1.5</v>
      </c>
      <c r="G31" s="9" t="s">
        <v>79</v>
      </c>
      <c r="H31" s="6" t="s">
        <v>80</v>
      </c>
      <c r="I31" s="9" t="s">
        <v>147</v>
      </c>
      <c r="J31" s="8"/>
      <c r="K31" s="48"/>
    </row>
    <row r="32" s="1" customFormat="1" ht="26.1" customHeight="1" spans="1:11">
      <c r="A32" s="10"/>
      <c r="B32" s="10"/>
      <c r="C32" s="10"/>
      <c r="D32" s="10"/>
      <c r="E32" s="7" t="s">
        <v>82</v>
      </c>
      <c r="F32" s="8">
        <v>1.5</v>
      </c>
      <c r="G32" s="11"/>
      <c r="H32" s="10"/>
      <c r="I32" s="11"/>
      <c r="J32" s="8"/>
      <c r="K32" s="48"/>
    </row>
    <row r="33" s="1" customFormat="1" ht="26.1" customHeight="1" spans="1:11">
      <c r="A33" s="10"/>
      <c r="B33" s="10"/>
      <c r="C33" s="10"/>
      <c r="D33" s="10"/>
      <c r="E33" s="7" t="s">
        <v>83</v>
      </c>
      <c r="F33" s="8">
        <v>1.5</v>
      </c>
      <c r="G33" s="11"/>
      <c r="H33" s="10"/>
      <c r="I33" s="11"/>
      <c r="J33" s="8"/>
      <c r="K33" s="48"/>
    </row>
    <row r="34" s="1" customFormat="1" ht="26.1" customHeight="1" spans="1:11">
      <c r="A34" s="10"/>
      <c r="B34" s="10"/>
      <c r="C34" s="12"/>
      <c r="D34" s="12"/>
      <c r="E34" s="7" t="s">
        <v>84</v>
      </c>
      <c r="F34" s="8">
        <v>1.5</v>
      </c>
      <c r="G34" s="13"/>
      <c r="H34" s="12"/>
      <c r="I34" s="13"/>
      <c r="J34" s="8"/>
      <c r="K34" s="48"/>
    </row>
    <row r="35" s="1" customFormat="1" ht="26.1" customHeight="1" spans="1:11">
      <c r="A35" s="10"/>
      <c r="B35" s="10"/>
      <c r="C35" s="6" t="s">
        <v>85</v>
      </c>
      <c r="D35" s="6">
        <v>6</v>
      </c>
      <c r="E35" s="7" t="s">
        <v>86</v>
      </c>
      <c r="F35" s="8">
        <v>1.5</v>
      </c>
      <c r="G35" s="9" t="s">
        <v>87</v>
      </c>
      <c r="H35" s="6" t="s">
        <v>88</v>
      </c>
      <c r="I35" s="9" t="s">
        <v>89</v>
      </c>
      <c r="J35" s="8"/>
      <c r="K35" s="48"/>
    </row>
    <row r="36" s="1" customFormat="1" ht="26.1" customHeight="1" spans="1:11">
      <c r="A36" s="10"/>
      <c r="B36" s="10"/>
      <c r="C36" s="10"/>
      <c r="D36" s="10"/>
      <c r="E36" s="7" t="s">
        <v>90</v>
      </c>
      <c r="F36" s="8">
        <v>1.5</v>
      </c>
      <c r="G36" s="11"/>
      <c r="H36" s="10"/>
      <c r="I36" s="11"/>
      <c r="J36" s="8"/>
      <c r="K36" s="48"/>
    </row>
    <row r="37" s="1" customFormat="1" ht="26.1" customHeight="1" spans="1:11">
      <c r="A37" s="10"/>
      <c r="B37" s="10"/>
      <c r="C37" s="10"/>
      <c r="D37" s="10"/>
      <c r="E37" s="7" t="s">
        <v>91</v>
      </c>
      <c r="F37" s="8">
        <v>1.5</v>
      </c>
      <c r="G37" s="11"/>
      <c r="H37" s="10"/>
      <c r="I37" s="11"/>
      <c r="J37" s="8"/>
      <c r="K37" s="48"/>
    </row>
    <row r="38" s="1" customFormat="1" ht="26.1" customHeight="1" spans="1:11">
      <c r="A38" s="12"/>
      <c r="B38" s="12"/>
      <c r="C38" s="12"/>
      <c r="D38" s="12"/>
      <c r="E38" s="7" t="s">
        <v>92</v>
      </c>
      <c r="F38" s="8">
        <v>1.5</v>
      </c>
      <c r="G38" s="13"/>
      <c r="H38" s="12"/>
      <c r="I38" s="13"/>
      <c r="J38" s="8"/>
      <c r="K38" s="48"/>
    </row>
    <row r="39" s="1" customFormat="1" ht="26.1" customHeight="1" spans="1:11">
      <c r="A39" s="6" t="s">
        <v>93</v>
      </c>
      <c r="B39" s="6" t="s">
        <v>94</v>
      </c>
      <c r="C39" s="16" t="s">
        <v>95</v>
      </c>
      <c r="D39" s="6">
        <v>10</v>
      </c>
      <c r="E39" s="107" t="s">
        <v>323</v>
      </c>
      <c r="F39" s="8">
        <v>1.5</v>
      </c>
      <c r="G39" s="9" t="s">
        <v>149</v>
      </c>
      <c r="H39" s="18">
        <v>1</v>
      </c>
      <c r="I39" s="9" t="s">
        <v>150</v>
      </c>
      <c r="J39" s="8"/>
      <c r="K39" s="48"/>
    </row>
    <row r="40" s="1" customFormat="1" ht="26.1" customHeight="1" spans="1:11">
      <c r="A40" s="10"/>
      <c r="B40" s="10"/>
      <c r="C40" s="19"/>
      <c r="D40" s="10"/>
      <c r="E40" s="107" t="s">
        <v>324</v>
      </c>
      <c r="F40" s="8">
        <v>1.5</v>
      </c>
      <c r="G40" s="11"/>
      <c r="H40" s="21"/>
      <c r="I40" s="11"/>
      <c r="J40" s="8"/>
      <c r="K40" s="48"/>
    </row>
    <row r="41" s="1" customFormat="1" ht="26.1" customHeight="1" spans="1:11">
      <c r="A41" s="10"/>
      <c r="B41" s="10"/>
      <c r="C41" s="19"/>
      <c r="D41" s="10"/>
      <c r="E41" s="107" t="s">
        <v>325</v>
      </c>
      <c r="F41" s="8">
        <v>1.5</v>
      </c>
      <c r="G41" s="11"/>
      <c r="H41" s="21"/>
      <c r="I41" s="11"/>
      <c r="J41" s="8"/>
      <c r="K41" s="48"/>
    </row>
    <row r="42" s="1" customFormat="1" ht="26.1" customHeight="1" spans="1:11">
      <c r="A42" s="10"/>
      <c r="B42" s="10"/>
      <c r="C42" s="19"/>
      <c r="D42" s="10"/>
      <c r="E42" s="107" t="s">
        <v>326</v>
      </c>
      <c r="F42" s="8">
        <v>2</v>
      </c>
      <c r="G42" s="11"/>
      <c r="H42" s="21"/>
      <c r="I42" s="11"/>
      <c r="J42" s="8"/>
      <c r="K42" s="48"/>
    </row>
    <row r="43" s="1" customFormat="1" ht="26.1" customHeight="1" spans="1:11">
      <c r="A43" s="10"/>
      <c r="B43" s="10"/>
      <c r="C43" s="19"/>
      <c r="D43" s="10"/>
      <c r="E43" s="107" t="s">
        <v>327</v>
      </c>
      <c r="F43" s="8">
        <v>1.5</v>
      </c>
      <c r="G43" s="11"/>
      <c r="H43" s="21"/>
      <c r="I43" s="11"/>
      <c r="J43" s="8"/>
      <c r="K43" s="48"/>
    </row>
    <row r="44" s="1" customFormat="1" ht="26.1" customHeight="1" spans="1:11">
      <c r="A44" s="10"/>
      <c r="B44" s="10"/>
      <c r="C44" s="19"/>
      <c r="D44" s="10"/>
      <c r="E44" s="92" t="s">
        <v>328</v>
      </c>
      <c r="F44" s="8">
        <v>2</v>
      </c>
      <c r="G44" s="11"/>
      <c r="H44" s="21"/>
      <c r="I44" s="11"/>
      <c r="J44" s="8"/>
      <c r="K44" s="48"/>
    </row>
    <row r="45" s="1" customFormat="1" ht="29.45" customHeight="1" spans="1:11">
      <c r="A45" s="10"/>
      <c r="B45" s="6" t="s">
        <v>99</v>
      </c>
      <c r="C45" s="16" t="s">
        <v>100</v>
      </c>
      <c r="D45" s="8">
        <v>5</v>
      </c>
      <c r="E45" s="108" t="s">
        <v>329</v>
      </c>
      <c r="F45" s="109">
        <v>2</v>
      </c>
      <c r="G45" s="6" t="s">
        <v>152</v>
      </c>
      <c r="H45" s="110" t="s">
        <v>153</v>
      </c>
      <c r="I45" s="8" t="s">
        <v>154</v>
      </c>
      <c r="J45" s="8"/>
      <c r="K45" s="48"/>
    </row>
    <row r="46" s="1" customFormat="1" ht="29.45" customHeight="1" spans="1:11">
      <c r="A46" s="10"/>
      <c r="B46" s="10"/>
      <c r="C46" s="19"/>
      <c r="D46" s="8"/>
      <c r="E46" s="108" t="s">
        <v>330</v>
      </c>
      <c r="F46" s="109">
        <v>1.5</v>
      </c>
      <c r="G46" s="10"/>
      <c r="H46" s="111"/>
      <c r="I46" s="8"/>
      <c r="J46" s="6"/>
      <c r="K46" s="48"/>
    </row>
    <row r="47" s="1" customFormat="1" ht="29.45" customHeight="1" spans="1:11">
      <c r="A47" s="10"/>
      <c r="B47" s="10"/>
      <c r="C47" s="19"/>
      <c r="D47" s="8"/>
      <c r="E47" s="108" t="s">
        <v>331</v>
      </c>
      <c r="F47" s="109">
        <v>1.5</v>
      </c>
      <c r="G47" s="12"/>
      <c r="H47" s="112"/>
      <c r="I47" s="8"/>
      <c r="J47" s="6"/>
      <c r="K47" s="48"/>
    </row>
    <row r="48" s="1" customFormat="1" ht="32.1" customHeight="1" spans="1:11">
      <c r="A48" s="10"/>
      <c r="B48" s="6" t="s">
        <v>104</v>
      </c>
      <c r="C48" s="16" t="s">
        <v>105</v>
      </c>
      <c r="D48" s="8">
        <v>5</v>
      </c>
      <c r="E48" s="108" t="s">
        <v>332</v>
      </c>
      <c r="F48" s="8">
        <v>2</v>
      </c>
      <c r="G48" s="6" t="s">
        <v>156</v>
      </c>
      <c r="H48" s="15">
        <v>1</v>
      </c>
      <c r="I48" s="6" t="s">
        <v>107</v>
      </c>
      <c r="J48" s="6"/>
      <c r="K48" s="48"/>
    </row>
    <row r="49" s="1" customFormat="1" ht="32.1" customHeight="1" spans="1:11">
      <c r="A49" s="10"/>
      <c r="B49" s="10"/>
      <c r="C49" s="19"/>
      <c r="D49" s="8"/>
      <c r="E49" s="108" t="s">
        <v>333</v>
      </c>
      <c r="F49" s="8">
        <v>1.5</v>
      </c>
      <c r="G49" s="10"/>
      <c r="H49" s="15">
        <v>1</v>
      </c>
      <c r="I49" s="10"/>
      <c r="J49" s="6"/>
      <c r="K49" s="48"/>
    </row>
    <row r="50" s="1" customFormat="1" ht="32.1" customHeight="1" spans="1:11">
      <c r="A50" s="10"/>
      <c r="B50" s="10"/>
      <c r="C50" s="19"/>
      <c r="D50" s="8"/>
      <c r="E50" s="108" t="s">
        <v>334</v>
      </c>
      <c r="F50" s="8">
        <v>1.5</v>
      </c>
      <c r="G50" s="12"/>
      <c r="H50" s="15">
        <v>1</v>
      </c>
      <c r="I50" s="10"/>
      <c r="J50" s="6"/>
      <c r="K50" s="48"/>
    </row>
    <row r="51" s="1" customFormat="1" ht="39.95" customHeight="1" spans="1:11">
      <c r="A51" s="10"/>
      <c r="B51" s="6" t="s">
        <v>108</v>
      </c>
      <c r="C51" s="6" t="s">
        <v>109</v>
      </c>
      <c r="D51" s="10">
        <v>5</v>
      </c>
      <c r="E51" s="14" t="s">
        <v>172</v>
      </c>
      <c r="F51" s="8">
        <v>2</v>
      </c>
      <c r="G51" s="6" t="s">
        <v>110</v>
      </c>
      <c r="H51" s="8" t="s">
        <v>111</v>
      </c>
      <c r="I51" s="6" t="s">
        <v>112</v>
      </c>
      <c r="J51" s="8"/>
      <c r="K51" s="48"/>
    </row>
    <row r="52" s="1" customFormat="1" ht="39.95" customHeight="1" spans="1:11">
      <c r="A52" s="10"/>
      <c r="B52" s="10"/>
      <c r="C52" s="10"/>
      <c r="D52" s="10"/>
      <c r="E52" s="14" t="s">
        <v>335</v>
      </c>
      <c r="F52" s="8">
        <v>1.5</v>
      </c>
      <c r="G52" s="10"/>
      <c r="H52" s="6" t="s">
        <v>111</v>
      </c>
      <c r="I52" s="10"/>
      <c r="J52" s="8"/>
      <c r="K52" s="48"/>
    </row>
    <row r="53" s="1" customFormat="1" ht="39.95" customHeight="1" spans="1:11">
      <c r="A53" s="12"/>
      <c r="B53" s="12"/>
      <c r="C53" s="12"/>
      <c r="D53" s="10"/>
      <c r="E53" s="14" t="s">
        <v>336</v>
      </c>
      <c r="F53" s="8">
        <v>1.5</v>
      </c>
      <c r="G53" s="12"/>
      <c r="H53" s="6" t="s">
        <v>111</v>
      </c>
      <c r="I53" s="10"/>
      <c r="J53" s="8"/>
      <c r="K53" s="48"/>
    </row>
    <row r="54" s="1" customFormat="1" ht="30" customHeight="1" spans="1:11">
      <c r="A54" s="8" t="s">
        <v>113</v>
      </c>
      <c r="B54" s="8" t="s">
        <v>114</v>
      </c>
      <c r="C54" s="8" t="s">
        <v>115</v>
      </c>
      <c r="D54" s="8">
        <v>0</v>
      </c>
      <c r="E54" s="92" t="s">
        <v>116</v>
      </c>
      <c r="F54" s="8">
        <v>0</v>
      </c>
      <c r="G54" s="14" t="s">
        <v>117</v>
      </c>
      <c r="H54" s="6" t="s">
        <v>118</v>
      </c>
      <c r="I54" s="6" t="s">
        <v>119</v>
      </c>
      <c r="J54" s="8"/>
      <c r="K54" s="8"/>
    </row>
    <row r="55" s="1" customFormat="1" ht="25.5" customHeight="1" spans="1:11">
      <c r="A55" s="8"/>
      <c r="B55" s="8"/>
      <c r="C55" s="6" t="s">
        <v>120</v>
      </c>
      <c r="D55" s="8">
        <v>25</v>
      </c>
      <c r="E55" s="92" t="s">
        <v>337</v>
      </c>
      <c r="F55" s="8">
        <v>10</v>
      </c>
      <c r="G55" s="9" t="s">
        <v>122</v>
      </c>
      <c r="H55" s="6" t="s">
        <v>118</v>
      </c>
      <c r="I55" s="10"/>
      <c r="J55" s="8"/>
      <c r="K55" s="8"/>
    </row>
    <row r="56" s="1" customFormat="1" ht="25.5" customHeight="1" spans="1:11">
      <c r="A56" s="8"/>
      <c r="B56" s="8"/>
      <c r="C56" s="10"/>
      <c r="D56" s="8"/>
      <c r="E56" s="92" t="s">
        <v>338</v>
      </c>
      <c r="F56" s="8">
        <v>8</v>
      </c>
      <c r="G56" s="11"/>
      <c r="H56" s="10"/>
      <c r="I56" s="10"/>
      <c r="J56" s="8"/>
      <c r="K56" s="8"/>
    </row>
    <row r="57" s="1" customFormat="1" ht="33" customHeight="1" spans="1:11">
      <c r="A57" s="8"/>
      <c r="B57" s="8"/>
      <c r="C57" s="10"/>
      <c r="D57" s="8"/>
      <c r="E57" s="92" t="s">
        <v>339</v>
      </c>
      <c r="F57" s="8">
        <v>7</v>
      </c>
      <c r="G57" s="13"/>
      <c r="H57" s="10"/>
      <c r="I57" s="10"/>
      <c r="J57" s="8"/>
      <c r="K57" s="8"/>
    </row>
    <row r="58" s="1" customFormat="1" ht="32.1" customHeight="1" spans="1:11">
      <c r="A58" s="8"/>
      <c r="B58" s="8"/>
      <c r="C58" s="6" t="s">
        <v>123</v>
      </c>
      <c r="D58" s="8">
        <v>0</v>
      </c>
      <c r="E58" s="92" t="s">
        <v>116</v>
      </c>
      <c r="F58" s="8">
        <v>0</v>
      </c>
      <c r="G58" s="14" t="s">
        <v>124</v>
      </c>
      <c r="H58" s="6" t="s">
        <v>118</v>
      </c>
      <c r="I58" s="12"/>
      <c r="J58" s="8"/>
      <c r="K58" s="8"/>
    </row>
    <row r="59" s="1" customFormat="1" ht="44.45" customHeight="1" spans="1:11">
      <c r="A59" s="8"/>
      <c r="B59" s="8" t="s">
        <v>125</v>
      </c>
      <c r="C59" s="8" t="s">
        <v>126</v>
      </c>
      <c r="D59" s="40">
        <v>1</v>
      </c>
      <c r="E59" s="14" t="s">
        <v>127</v>
      </c>
      <c r="F59" s="8">
        <v>1</v>
      </c>
      <c r="G59" s="14" t="s">
        <v>128</v>
      </c>
      <c r="H59" s="6" t="s">
        <v>129</v>
      </c>
      <c r="I59" s="14" t="s">
        <v>130</v>
      </c>
      <c r="J59" s="8"/>
      <c r="K59" s="48"/>
    </row>
    <row r="60" s="1" customFormat="1" ht="42.6" customHeight="1" spans="1:11">
      <c r="A60" s="8"/>
      <c r="B60" s="8"/>
      <c r="C60" s="8" t="s">
        <v>131</v>
      </c>
      <c r="D60" s="6">
        <v>1</v>
      </c>
      <c r="E60" s="9" t="s">
        <v>131</v>
      </c>
      <c r="F60" s="8">
        <v>1</v>
      </c>
      <c r="G60" s="14" t="s">
        <v>132</v>
      </c>
      <c r="H60" s="12"/>
      <c r="I60" s="14" t="s">
        <v>133</v>
      </c>
      <c r="J60" s="8"/>
      <c r="K60" s="48"/>
    </row>
    <row r="61" s="1" customFormat="1" ht="56.1" customHeight="1" spans="1:11">
      <c r="A61" s="8"/>
      <c r="B61" s="6" t="s">
        <v>134</v>
      </c>
      <c r="C61" s="6" t="s">
        <v>174</v>
      </c>
      <c r="D61" s="6">
        <v>8</v>
      </c>
      <c r="E61" s="9" t="s">
        <v>175</v>
      </c>
      <c r="F61" s="8">
        <v>8</v>
      </c>
      <c r="G61" s="14" t="s">
        <v>137</v>
      </c>
      <c r="H61" s="15">
        <v>1</v>
      </c>
      <c r="I61" s="14" t="s">
        <v>160</v>
      </c>
      <c r="J61" s="8"/>
      <c r="K61" s="48"/>
    </row>
    <row r="62" s="1" customFormat="1" ht="25.5" customHeight="1" spans="1:11">
      <c r="A62" s="44" t="s">
        <v>140</v>
      </c>
      <c r="B62" s="40"/>
      <c r="C62" s="40"/>
      <c r="D62" s="5">
        <f>SUM(D3:D61)</f>
        <v>100</v>
      </c>
      <c r="E62" s="45"/>
      <c r="F62" s="5">
        <f>SUM(F3:F61)</f>
        <v>100</v>
      </c>
      <c r="G62" s="46"/>
      <c r="H62" s="113"/>
      <c r="I62" s="46"/>
      <c r="J62" s="5">
        <f>SUM(J4:J61)</f>
        <v>0</v>
      </c>
      <c r="K62" s="51"/>
    </row>
  </sheetData>
  <mergeCells count="85">
    <mergeCell ref="A2:K2"/>
    <mergeCell ref="A4:A24"/>
    <mergeCell ref="A25:A38"/>
    <mergeCell ref="A39:A53"/>
    <mergeCell ref="A54:A61"/>
    <mergeCell ref="B4:B11"/>
    <mergeCell ref="B12:B18"/>
    <mergeCell ref="B19:B24"/>
    <mergeCell ref="B25:B30"/>
    <mergeCell ref="B31:B38"/>
    <mergeCell ref="B39:B44"/>
    <mergeCell ref="B45:B47"/>
    <mergeCell ref="B48:B50"/>
    <mergeCell ref="B51:B53"/>
    <mergeCell ref="B54:B58"/>
    <mergeCell ref="B59:B60"/>
    <mergeCell ref="C4:C8"/>
    <mergeCell ref="C9:C11"/>
    <mergeCell ref="C12:C15"/>
    <mergeCell ref="C16:C18"/>
    <mergeCell ref="C19:C22"/>
    <mergeCell ref="C23:C24"/>
    <mergeCell ref="C27:C30"/>
    <mergeCell ref="C31:C34"/>
    <mergeCell ref="C35:C38"/>
    <mergeCell ref="C39:C44"/>
    <mergeCell ref="C45:C47"/>
    <mergeCell ref="C48:C50"/>
    <mergeCell ref="C51:C53"/>
    <mergeCell ref="C55:C57"/>
    <mergeCell ref="D4:D8"/>
    <mergeCell ref="D9:D11"/>
    <mergeCell ref="D12:D15"/>
    <mergeCell ref="D16:D18"/>
    <mergeCell ref="D19:D22"/>
    <mergeCell ref="D23:D24"/>
    <mergeCell ref="D27:D30"/>
    <mergeCell ref="D31:D34"/>
    <mergeCell ref="D35:D38"/>
    <mergeCell ref="D39:D44"/>
    <mergeCell ref="D45:D47"/>
    <mergeCell ref="D48:D50"/>
    <mergeCell ref="D51:D53"/>
    <mergeCell ref="D55:D57"/>
    <mergeCell ref="G4:G8"/>
    <mergeCell ref="G9:G11"/>
    <mergeCell ref="G12:G15"/>
    <mergeCell ref="G16:G18"/>
    <mergeCell ref="G19:G22"/>
    <mergeCell ref="G23:G24"/>
    <mergeCell ref="G27:G30"/>
    <mergeCell ref="G31:G34"/>
    <mergeCell ref="G35:G38"/>
    <mergeCell ref="G39:G44"/>
    <mergeCell ref="G45:G47"/>
    <mergeCell ref="G48:G50"/>
    <mergeCell ref="G51:G53"/>
    <mergeCell ref="G55:G57"/>
    <mergeCell ref="H4:H8"/>
    <mergeCell ref="H9:H11"/>
    <mergeCell ref="H12:H15"/>
    <mergeCell ref="H16:H18"/>
    <mergeCell ref="H19:H22"/>
    <mergeCell ref="H23:H24"/>
    <mergeCell ref="H27:H30"/>
    <mergeCell ref="H31:H34"/>
    <mergeCell ref="H35:H38"/>
    <mergeCell ref="H39:H44"/>
    <mergeCell ref="H45:H47"/>
    <mergeCell ref="H55:H57"/>
    <mergeCell ref="H59:H60"/>
    <mergeCell ref="I4:I8"/>
    <mergeCell ref="I9:I11"/>
    <mergeCell ref="I12:I15"/>
    <mergeCell ref="I16:I18"/>
    <mergeCell ref="I19:I22"/>
    <mergeCell ref="I23:I24"/>
    <mergeCell ref="I27:I30"/>
    <mergeCell ref="I31:I34"/>
    <mergeCell ref="I35:I38"/>
    <mergeCell ref="I39:I44"/>
    <mergeCell ref="I45:I47"/>
    <mergeCell ref="I48:I50"/>
    <mergeCell ref="I51:I53"/>
    <mergeCell ref="I54:I58"/>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topLeftCell="F1" workbookViewId="0">
      <selection activeCell="J4" sqref="J4:O54"/>
    </sheetView>
  </sheetViews>
  <sheetFormatPr defaultColWidth="9" defaultRowHeight="14.4"/>
  <cols>
    <col min="1" max="1" width="8.75" style="69" customWidth="1"/>
    <col min="2" max="2" width="9.25" style="70" customWidth="1"/>
    <col min="3" max="4" width="11.8796296296296" style="70" customWidth="1"/>
    <col min="5" max="5" width="27.1296296296296" style="70" customWidth="1"/>
    <col min="6" max="6" width="7.62962962962963" style="70" customWidth="1"/>
    <col min="7" max="7" width="70.3796296296296" style="71" customWidth="1"/>
    <col min="8" max="8" width="9.5" style="70" customWidth="1"/>
    <col min="9" max="9" width="53.5" style="71" customWidth="1"/>
    <col min="10" max="10" width="8.25" style="72" customWidth="1"/>
    <col min="11" max="11" width="6.87962962962963" style="69" customWidth="1"/>
    <col min="12" max="12" width="16.6296296296296" style="69" customWidth="1"/>
    <col min="13" max="16384" width="9" style="69"/>
  </cols>
  <sheetData>
    <row r="1" s="69" customFormat="1" spans="2:10">
      <c r="B1" s="70"/>
      <c r="C1" s="70"/>
      <c r="D1" s="70"/>
      <c r="E1" s="70"/>
      <c r="F1" s="70"/>
      <c r="G1" s="71"/>
      <c r="H1" s="70"/>
      <c r="I1" s="71"/>
      <c r="J1" s="72"/>
    </row>
    <row r="2" s="69" customFormat="1" ht="42.75" customHeight="1" spans="1:10">
      <c r="A2" s="73" t="s">
        <v>386</v>
      </c>
      <c r="B2" s="73"/>
      <c r="C2" s="73"/>
      <c r="D2" s="73"/>
      <c r="E2" s="73"/>
      <c r="F2" s="73"/>
      <c r="G2" s="73"/>
      <c r="H2" s="73"/>
      <c r="I2" s="73"/>
      <c r="J2" s="72"/>
    </row>
    <row r="3" s="69" customFormat="1" ht="48" customHeight="1" spans="1:11">
      <c r="A3" s="74" t="s">
        <v>1</v>
      </c>
      <c r="B3" s="74" t="s">
        <v>2</v>
      </c>
      <c r="C3" s="74" t="s">
        <v>3</v>
      </c>
      <c r="D3" s="74" t="s">
        <v>4</v>
      </c>
      <c r="E3" s="74" t="s">
        <v>5</v>
      </c>
      <c r="F3" s="74" t="s">
        <v>6</v>
      </c>
      <c r="G3" s="74" t="s">
        <v>7</v>
      </c>
      <c r="H3" s="74" t="s">
        <v>8</v>
      </c>
      <c r="I3" s="97" t="s">
        <v>9</v>
      </c>
      <c r="J3" s="98" t="s">
        <v>143</v>
      </c>
      <c r="K3" s="74" t="s">
        <v>11</v>
      </c>
    </row>
    <row r="4" s="69" customFormat="1" ht="29.45" customHeight="1" spans="1:11">
      <c r="A4" s="75" t="s">
        <v>12</v>
      </c>
      <c r="B4" s="75" t="s">
        <v>13</v>
      </c>
      <c r="C4" s="75" t="s">
        <v>14</v>
      </c>
      <c r="D4" s="75">
        <v>3</v>
      </c>
      <c r="E4" s="76" t="s">
        <v>15</v>
      </c>
      <c r="F4" s="77">
        <v>0.6</v>
      </c>
      <c r="G4" s="75" t="s">
        <v>16</v>
      </c>
      <c r="H4" s="75" t="s">
        <v>17</v>
      </c>
      <c r="I4" s="81" t="s">
        <v>18</v>
      </c>
      <c r="J4" s="99"/>
      <c r="K4" s="74"/>
    </row>
    <row r="5" s="69" customFormat="1" ht="29.45" customHeight="1" spans="1:11">
      <c r="A5" s="78"/>
      <c r="B5" s="78"/>
      <c r="C5" s="78"/>
      <c r="D5" s="78"/>
      <c r="E5" s="76" t="s">
        <v>19</v>
      </c>
      <c r="F5" s="77">
        <v>0.6</v>
      </c>
      <c r="G5" s="78"/>
      <c r="H5" s="78"/>
      <c r="I5" s="82"/>
      <c r="J5" s="99"/>
      <c r="K5" s="74"/>
    </row>
    <row r="6" s="69" customFormat="1" ht="29.45" customHeight="1" spans="1:11">
      <c r="A6" s="78"/>
      <c r="B6" s="78"/>
      <c r="C6" s="78"/>
      <c r="D6" s="78"/>
      <c r="E6" s="76" t="s">
        <v>20</v>
      </c>
      <c r="F6" s="77">
        <v>0.6</v>
      </c>
      <c r="G6" s="78"/>
      <c r="H6" s="78"/>
      <c r="I6" s="82"/>
      <c r="J6" s="99"/>
      <c r="K6" s="74"/>
    </row>
    <row r="7" s="69" customFormat="1" ht="29.45" customHeight="1" spans="1:11">
      <c r="A7" s="78"/>
      <c r="B7" s="78"/>
      <c r="C7" s="78"/>
      <c r="D7" s="78"/>
      <c r="E7" s="76" t="s">
        <v>21</v>
      </c>
      <c r="F7" s="77">
        <v>0.6</v>
      </c>
      <c r="G7" s="78"/>
      <c r="H7" s="78"/>
      <c r="I7" s="82"/>
      <c r="J7" s="99"/>
      <c r="K7" s="74"/>
    </row>
    <row r="8" s="69" customFormat="1" ht="29.45" customHeight="1" spans="1:11">
      <c r="A8" s="78"/>
      <c r="B8" s="78"/>
      <c r="C8" s="79"/>
      <c r="D8" s="79"/>
      <c r="E8" s="76" t="s">
        <v>22</v>
      </c>
      <c r="F8" s="77">
        <v>0.6</v>
      </c>
      <c r="G8" s="79"/>
      <c r="H8" s="79"/>
      <c r="I8" s="83"/>
      <c r="J8" s="99"/>
      <c r="K8" s="100"/>
    </row>
    <row r="9" s="69" customFormat="1" ht="32.45" customHeight="1" spans="1:11">
      <c r="A9" s="78"/>
      <c r="B9" s="78"/>
      <c r="C9" s="75" t="s">
        <v>23</v>
      </c>
      <c r="D9" s="75">
        <v>3</v>
      </c>
      <c r="E9" s="76" t="s">
        <v>24</v>
      </c>
      <c r="F9" s="77">
        <v>1</v>
      </c>
      <c r="G9" s="75" t="s">
        <v>25</v>
      </c>
      <c r="H9" s="75" t="s">
        <v>26</v>
      </c>
      <c r="I9" s="81" t="s">
        <v>27</v>
      </c>
      <c r="J9" s="99"/>
      <c r="K9" s="100"/>
    </row>
    <row r="10" s="69" customFormat="1" ht="32.45" customHeight="1" spans="1:11">
      <c r="A10" s="78"/>
      <c r="B10" s="78"/>
      <c r="C10" s="78"/>
      <c r="D10" s="78"/>
      <c r="E10" s="76" t="s">
        <v>28</v>
      </c>
      <c r="F10" s="77">
        <v>1</v>
      </c>
      <c r="G10" s="78"/>
      <c r="H10" s="78"/>
      <c r="I10" s="82"/>
      <c r="J10" s="99"/>
      <c r="K10" s="100"/>
    </row>
    <row r="11" s="69" customFormat="1" ht="32.45" customHeight="1" spans="1:11">
      <c r="A11" s="78"/>
      <c r="B11" s="79"/>
      <c r="C11" s="79"/>
      <c r="D11" s="79"/>
      <c r="E11" s="76" t="s">
        <v>29</v>
      </c>
      <c r="F11" s="77">
        <v>1</v>
      </c>
      <c r="G11" s="79"/>
      <c r="H11" s="79"/>
      <c r="I11" s="83"/>
      <c r="J11" s="99"/>
      <c r="K11" s="100"/>
    </row>
    <row r="12" s="69" customFormat="1" ht="32.45" customHeight="1" spans="1:11">
      <c r="A12" s="78"/>
      <c r="B12" s="75" t="s">
        <v>30</v>
      </c>
      <c r="C12" s="75" t="s">
        <v>31</v>
      </c>
      <c r="D12" s="75">
        <v>3</v>
      </c>
      <c r="E12" s="76" t="s">
        <v>32</v>
      </c>
      <c r="F12" s="77">
        <v>0.75</v>
      </c>
      <c r="G12" s="75" t="s">
        <v>33</v>
      </c>
      <c r="H12" s="75" t="s">
        <v>34</v>
      </c>
      <c r="I12" s="81" t="s">
        <v>35</v>
      </c>
      <c r="J12" s="99"/>
      <c r="K12" s="100"/>
    </row>
    <row r="13" s="69" customFormat="1" ht="32.45" customHeight="1" spans="1:11">
      <c r="A13" s="78"/>
      <c r="B13" s="78"/>
      <c r="C13" s="78"/>
      <c r="D13" s="78"/>
      <c r="E13" s="76" t="s">
        <v>36</v>
      </c>
      <c r="F13" s="77">
        <v>0.75</v>
      </c>
      <c r="G13" s="78"/>
      <c r="H13" s="78"/>
      <c r="I13" s="82"/>
      <c r="J13" s="99"/>
      <c r="K13" s="100"/>
    </row>
    <row r="14" s="69" customFormat="1" ht="32.45" customHeight="1" spans="1:11">
      <c r="A14" s="78"/>
      <c r="B14" s="78"/>
      <c r="C14" s="78"/>
      <c r="D14" s="78"/>
      <c r="E14" s="76" t="s">
        <v>37</v>
      </c>
      <c r="F14" s="77">
        <v>0.75</v>
      </c>
      <c r="G14" s="78"/>
      <c r="H14" s="78"/>
      <c r="I14" s="82"/>
      <c r="J14" s="99"/>
      <c r="K14" s="100"/>
    </row>
    <row r="15" s="69" customFormat="1" ht="42" customHeight="1" spans="1:11">
      <c r="A15" s="78"/>
      <c r="B15" s="78"/>
      <c r="C15" s="79"/>
      <c r="D15" s="79"/>
      <c r="E15" s="76" t="s">
        <v>38</v>
      </c>
      <c r="F15" s="77">
        <v>0.75</v>
      </c>
      <c r="G15" s="79"/>
      <c r="H15" s="79"/>
      <c r="I15" s="83"/>
      <c r="J15" s="99"/>
      <c r="K15" s="100"/>
    </row>
    <row r="16" s="69" customFormat="1" ht="42" customHeight="1" spans="1:11">
      <c r="A16" s="78"/>
      <c r="B16" s="78"/>
      <c r="C16" s="75" t="s">
        <v>39</v>
      </c>
      <c r="D16" s="75">
        <v>3</v>
      </c>
      <c r="E16" s="76" t="s">
        <v>40</v>
      </c>
      <c r="F16" s="77">
        <v>1</v>
      </c>
      <c r="G16" s="75" t="s">
        <v>41</v>
      </c>
      <c r="H16" s="75" t="s">
        <v>42</v>
      </c>
      <c r="I16" s="81" t="s">
        <v>43</v>
      </c>
      <c r="J16" s="99"/>
      <c r="K16" s="100"/>
    </row>
    <row r="17" s="69" customFormat="1" ht="42" customHeight="1" spans="1:11">
      <c r="A17" s="78"/>
      <c r="B17" s="78"/>
      <c r="C17" s="78"/>
      <c r="D17" s="78"/>
      <c r="E17" s="76" t="s">
        <v>44</v>
      </c>
      <c r="F17" s="77">
        <v>1</v>
      </c>
      <c r="G17" s="78"/>
      <c r="H17" s="78"/>
      <c r="I17" s="82"/>
      <c r="J17" s="99"/>
      <c r="K17" s="100"/>
    </row>
    <row r="18" s="69" customFormat="1" ht="29.45" customHeight="1" spans="1:11">
      <c r="A18" s="78"/>
      <c r="B18" s="79"/>
      <c r="C18" s="79"/>
      <c r="D18" s="79"/>
      <c r="E18" s="76" t="s">
        <v>45</v>
      </c>
      <c r="F18" s="77">
        <v>1</v>
      </c>
      <c r="G18" s="79"/>
      <c r="H18" s="79"/>
      <c r="I18" s="83"/>
      <c r="J18" s="99"/>
      <c r="K18" s="100"/>
    </row>
    <row r="19" s="69" customFormat="1" ht="35.1" customHeight="1" spans="1:11">
      <c r="A19" s="78"/>
      <c r="B19" s="75" t="s">
        <v>46</v>
      </c>
      <c r="C19" s="75" t="s">
        <v>47</v>
      </c>
      <c r="D19" s="75">
        <v>4</v>
      </c>
      <c r="E19" s="76" t="s">
        <v>48</v>
      </c>
      <c r="F19" s="77">
        <v>1</v>
      </c>
      <c r="G19" s="75" t="s">
        <v>49</v>
      </c>
      <c r="H19" s="75" t="s">
        <v>50</v>
      </c>
      <c r="I19" s="81" t="s">
        <v>51</v>
      </c>
      <c r="J19" s="99"/>
      <c r="K19" s="100"/>
    </row>
    <row r="20" s="69" customFormat="1" ht="35.1" customHeight="1" spans="1:11">
      <c r="A20" s="78"/>
      <c r="B20" s="78"/>
      <c r="C20" s="78"/>
      <c r="D20" s="78"/>
      <c r="E20" s="76" t="s">
        <v>52</v>
      </c>
      <c r="F20" s="77">
        <v>1</v>
      </c>
      <c r="G20" s="78"/>
      <c r="H20" s="78"/>
      <c r="I20" s="82"/>
      <c r="J20" s="99"/>
      <c r="K20" s="100"/>
    </row>
    <row r="21" s="69" customFormat="1" ht="35.1" customHeight="1" spans="1:11">
      <c r="A21" s="78"/>
      <c r="B21" s="78"/>
      <c r="C21" s="78"/>
      <c r="D21" s="78"/>
      <c r="E21" s="76" t="s">
        <v>53</v>
      </c>
      <c r="F21" s="77">
        <v>1</v>
      </c>
      <c r="G21" s="78"/>
      <c r="H21" s="78"/>
      <c r="I21" s="82"/>
      <c r="J21" s="99"/>
      <c r="K21" s="100"/>
    </row>
    <row r="22" s="69" customFormat="1" ht="35.1" customHeight="1" spans="1:11">
      <c r="A22" s="78"/>
      <c r="B22" s="78"/>
      <c r="C22" s="79"/>
      <c r="D22" s="79"/>
      <c r="E22" s="76" t="s">
        <v>54</v>
      </c>
      <c r="F22" s="77">
        <v>1</v>
      </c>
      <c r="G22" s="79"/>
      <c r="H22" s="79"/>
      <c r="I22" s="83"/>
      <c r="J22" s="99"/>
      <c r="K22" s="100"/>
    </row>
    <row r="23" s="69" customFormat="1" ht="35.1" customHeight="1" spans="1:11">
      <c r="A23" s="78"/>
      <c r="B23" s="78"/>
      <c r="C23" s="75" t="s">
        <v>55</v>
      </c>
      <c r="D23" s="75">
        <v>4</v>
      </c>
      <c r="E23" s="76" t="s">
        <v>56</v>
      </c>
      <c r="F23" s="75">
        <v>2</v>
      </c>
      <c r="G23" s="75" t="s">
        <v>57</v>
      </c>
      <c r="H23" s="75" t="s">
        <v>34</v>
      </c>
      <c r="I23" s="81" t="s">
        <v>58</v>
      </c>
      <c r="J23" s="17"/>
      <c r="K23" s="101"/>
    </row>
    <row r="24" s="69" customFormat="1" ht="35.1" customHeight="1" spans="1:12">
      <c r="A24" s="79"/>
      <c r="B24" s="79"/>
      <c r="C24" s="79"/>
      <c r="D24" s="79"/>
      <c r="E24" s="76" t="s">
        <v>59</v>
      </c>
      <c r="F24" s="75">
        <v>2</v>
      </c>
      <c r="G24" s="79"/>
      <c r="H24" s="79"/>
      <c r="I24" s="83"/>
      <c r="J24" s="17"/>
      <c r="K24" s="101"/>
      <c r="L24" s="102"/>
    </row>
    <row r="25" s="69" customFormat="1" ht="34.5" customHeight="1" spans="1:11">
      <c r="A25" s="75" t="s">
        <v>60</v>
      </c>
      <c r="B25" s="75" t="s">
        <v>61</v>
      </c>
      <c r="C25" s="77" t="s">
        <v>62</v>
      </c>
      <c r="D25" s="77">
        <v>2</v>
      </c>
      <c r="E25" s="76" t="s">
        <v>62</v>
      </c>
      <c r="F25" s="77">
        <v>2</v>
      </c>
      <c r="G25" s="76" t="s">
        <v>63</v>
      </c>
      <c r="H25" s="80">
        <v>1</v>
      </c>
      <c r="I25" s="76" t="s">
        <v>64</v>
      </c>
      <c r="J25" s="99"/>
      <c r="K25" s="100"/>
    </row>
    <row r="26" s="69" customFormat="1" ht="34.5" customHeight="1" spans="1:11">
      <c r="A26" s="78"/>
      <c r="B26" s="78"/>
      <c r="C26" s="77" t="s">
        <v>65</v>
      </c>
      <c r="D26" s="77">
        <v>2</v>
      </c>
      <c r="E26" s="76" t="s">
        <v>65</v>
      </c>
      <c r="F26" s="77">
        <v>2</v>
      </c>
      <c r="G26" s="76" t="s">
        <v>66</v>
      </c>
      <c r="H26" s="80">
        <v>1</v>
      </c>
      <c r="I26" s="76" t="s">
        <v>67</v>
      </c>
      <c r="J26" s="99"/>
      <c r="K26" s="100"/>
    </row>
    <row r="27" s="69" customFormat="1" ht="24.6" customHeight="1" spans="1:11">
      <c r="A27" s="78"/>
      <c r="B27" s="78"/>
      <c r="C27" s="75" t="s">
        <v>68</v>
      </c>
      <c r="D27" s="75">
        <v>4</v>
      </c>
      <c r="E27" s="76" t="s">
        <v>69</v>
      </c>
      <c r="F27" s="75">
        <v>4</v>
      </c>
      <c r="G27" s="81" t="s">
        <v>70</v>
      </c>
      <c r="H27" s="75" t="s">
        <v>71</v>
      </c>
      <c r="I27" s="81" t="s">
        <v>387</v>
      </c>
      <c r="J27" s="99"/>
      <c r="K27" s="100"/>
    </row>
    <row r="28" s="69" customFormat="1" ht="27" customHeight="1" spans="1:11">
      <c r="A28" s="78"/>
      <c r="B28" s="78"/>
      <c r="C28" s="78"/>
      <c r="D28" s="78"/>
      <c r="E28" s="76" t="s">
        <v>73</v>
      </c>
      <c r="F28" s="78"/>
      <c r="G28" s="82"/>
      <c r="H28" s="78"/>
      <c r="I28" s="82"/>
      <c r="J28" s="99"/>
      <c r="K28" s="100"/>
    </row>
    <row r="29" s="69" customFormat="1" ht="27" customHeight="1" spans="1:11">
      <c r="A29" s="78"/>
      <c r="B29" s="78"/>
      <c r="C29" s="78"/>
      <c r="D29" s="78"/>
      <c r="E29" s="76" t="s">
        <v>74</v>
      </c>
      <c r="F29" s="78"/>
      <c r="G29" s="82"/>
      <c r="H29" s="78"/>
      <c r="I29" s="82"/>
      <c r="J29" s="99"/>
      <c r="K29" s="100"/>
    </row>
    <row r="30" s="69" customFormat="1" ht="33.95" customHeight="1" spans="1:11">
      <c r="A30" s="78"/>
      <c r="B30" s="79"/>
      <c r="C30" s="79"/>
      <c r="D30" s="79"/>
      <c r="E30" s="76" t="s">
        <v>75</v>
      </c>
      <c r="F30" s="79"/>
      <c r="G30" s="83"/>
      <c r="H30" s="79"/>
      <c r="I30" s="83"/>
      <c r="J30" s="99"/>
      <c r="K30" s="100"/>
    </row>
    <row r="31" s="69" customFormat="1" ht="26.1" customHeight="1" spans="1:11">
      <c r="A31" s="78"/>
      <c r="B31" s="75" t="s">
        <v>388</v>
      </c>
      <c r="C31" s="75" t="s">
        <v>77</v>
      </c>
      <c r="D31" s="75">
        <v>6</v>
      </c>
      <c r="E31" s="76" t="s">
        <v>78</v>
      </c>
      <c r="F31" s="77">
        <v>1.5</v>
      </c>
      <c r="G31" s="75" t="s">
        <v>79</v>
      </c>
      <c r="H31" s="75" t="s">
        <v>80</v>
      </c>
      <c r="I31" s="81" t="s">
        <v>81</v>
      </c>
      <c r="J31" s="99"/>
      <c r="K31" s="100"/>
    </row>
    <row r="32" s="69" customFormat="1" ht="26.1" customHeight="1" spans="1:11">
      <c r="A32" s="78"/>
      <c r="B32" s="78"/>
      <c r="C32" s="78"/>
      <c r="D32" s="78"/>
      <c r="E32" s="76" t="s">
        <v>82</v>
      </c>
      <c r="F32" s="77">
        <v>1.5</v>
      </c>
      <c r="G32" s="78"/>
      <c r="H32" s="78"/>
      <c r="I32" s="82"/>
      <c r="J32" s="99"/>
      <c r="K32" s="100"/>
    </row>
    <row r="33" s="69" customFormat="1" ht="26.1" customHeight="1" spans="1:12">
      <c r="A33" s="78"/>
      <c r="B33" s="78"/>
      <c r="C33" s="78"/>
      <c r="D33" s="78"/>
      <c r="E33" s="76" t="s">
        <v>83</v>
      </c>
      <c r="F33" s="77">
        <v>1.5</v>
      </c>
      <c r="G33" s="78"/>
      <c r="H33" s="78"/>
      <c r="I33" s="82"/>
      <c r="J33" s="99"/>
      <c r="K33" s="100"/>
      <c r="L33" s="103"/>
    </row>
    <row r="34" s="69" customFormat="1" ht="26.1" customHeight="1" spans="1:11">
      <c r="A34" s="78"/>
      <c r="B34" s="78"/>
      <c r="C34" s="79"/>
      <c r="D34" s="79"/>
      <c r="E34" s="76" t="s">
        <v>84</v>
      </c>
      <c r="F34" s="77">
        <v>1.5</v>
      </c>
      <c r="G34" s="79"/>
      <c r="H34" s="79"/>
      <c r="I34" s="83"/>
      <c r="J34" s="99"/>
      <c r="K34" s="100"/>
    </row>
    <row r="35" s="69" customFormat="1" ht="26.1" customHeight="1" spans="1:11">
      <c r="A35" s="78"/>
      <c r="B35" s="78"/>
      <c r="C35" s="75" t="s">
        <v>85</v>
      </c>
      <c r="D35" s="75">
        <v>6</v>
      </c>
      <c r="E35" s="76" t="s">
        <v>86</v>
      </c>
      <c r="F35" s="77">
        <v>1.5</v>
      </c>
      <c r="G35" s="75" t="s">
        <v>87</v>
      </c>
      <c r="H35" s="75" t="s">
        <v>88</v>
      </c>
      <c r="I35" s="81" t="s">
        <v>89</v>
      </c>
      <c r="J35" s="99"/>
      <c r="K35" s="100"/>
    </row>
    <row r="36" s="69" customFormat="1" ht="26.1" customHeight="1" spans="1:11">
      <c r="A36" s="78"/>
      <c r="B36" s="78"/>
      <c r="C36" s="78"/>
      <c r="D36" s="78"/>
      <c r="E36" s="76" t="s">
        <v>90</v>
      </c>
      <c r="F36" s="77">
        <v>1.5</v>
      </c>
      <c r="G36" s="78"/>
      <c r="H36" s="78"/>
      <c r="I36" s="82"/>
      <c r="J36" s="99"/>
      <c r="K36" s="100"/>
    </row>
    <row r="37" s="69" customFormat="1" ht="26.1" customHeight="1" spans="1:11">
      <c r="A37" s="78"/>
      <c r="B37" s="78"/>
      <c r="C37" s="78"/>
      <c r="D37" s="78"/>
      <c r="E37" s="76" t="s">
        <v>91</v>
      </c>
      <c r="F37" s="77">
        <v>1.5</v>
      </c>
      <c r="G37" s="78"/>
      <c r="H37" s="78"/>
      <c r="I37" s="82"/>
      <c r="J37" s="99"/>
      <c r="K37" s="100"/>
    </row>
    <row r="38" s="69" customFormat="1" ht="39" customHeight="1" spans="1:11">
      <c r="A38" s="79"/>
      <c r="B38" s="79"/>
      <c r="C38" s="79"/>
      <c r="D38" s="79"/>
      <c r="E38" s="76" t="s">
        <v>92</v>
      </c>
      <c r="F38" s="77">
        <v>1.5</v>
      </c>
      <c r="G38" s="79"/>
      <c r="H38" s="79"/>
      <c r="I38" s="83"/>
      <c r="J38" s="99"/>
      <c r="K38" s="100"/>
    </row>
    <row r="39" s="69" customFormat="1" ht="20.1" customHeight="1" spans="1:11">
      <c r="A39" s="75" t="s">
        <v>93</v>
      </c>
      <c r="B39" s="75" t="s">
        <v>94</v>
      </c>
      <c r="C39" s="75" t="s">
        <v>95</v>
      </c>
      <c r="D39" s="75">
        <v>10</v>
      </c>
      <c r="E39" s="75" t="s">
        <v>389</v>
      </c>
      <c r="F39" s="75">
        <v>10</v>
      </c>
      <c r="G39" s="81" t="s">
        <v>97</v>
      </c>
      <c r="H39" s="84">
        <v>1</v>
      </c>
      <c r="I39" s="81" t="s">
        <v>98</v>
      </c>
      <c r="J39" s="17"/>
      <c r="K39" s="101"/>
    </row>
    <row r="40" s="69" customFormat="1" ht="20.1" customHeight="1" spans="1:11">
      <c r="A40" s="78"/>
      <c r="B40" s="78"/>
      <c r="C40" s="78"/>
      <c r="D40" s="78"/>
      <c r="E40" s="78"/>
      <c r="F40" s="78"/>
      <c r="G40" s="82"/>
      <c r="H40" s="85"/>
      <c r="I40" s="82"/>
      <c r="J40" s="20"/>
      <c r="K40" s="104"/>
    </row>
    <row r="41" s="69" customFormat="1" ht="20.1" customHeight="1" spans="1:11">
      <c r="A41" s="78"/>
      <c r="B41" s="78"/>
      <c r="C41" s="78"/>
      <c r="D41" s="78"/>
      <c r="E41" s="78"/>
      <c r="F41" s="78"/>
      <c r="G41" s="82"/>
      <c r="H41" s="85"/>
      <c r="I41" s="82"/>
      <c r="J41" s="20"/>
      <c r="K41" s="104"/>
    </row>
    <row r="42" s="69" customFormat="1" ht="20.1" customHeight="1" spans="1:11">
      <c r="A42" s="78"/>
      <c r="B42" s="78"/>
      <c r="C42" s="78"/>
      <c r="D42" s="78"/>
      <c r="E42" s="78"/>
      <c r="F42" s="78"/>
      <c r="G42" s="82"/>
      <c r="H42" s="85"/>
      <c r="I42" s="82"/>
      <c r="J42" s="20"/>
      <c r="K42" s="104"/>
    </row>
    <row r="43" s="69" customFormat="1" ht="20.1" customHeight="1" spans="1:11">
      <c r="A43" s="78"/>
      <c r="B43" s="78"/>
      <c r="C43" s="78"/>
      <c r="D43" s="78"/>
      <c r="E43" s="78"/>
      <c r="F43" s="78"/>
      <c r="G43" s="82"/>
      <c r="H43" s="85"/>
      <c r="I43" s="82"/>
      <c r="J43" s="20"/>
      <c r="K43" s="104"/>
    </row>
    <row r="44" s="69" customFormat="1" ht="20.1" customHeight="1" spans="1:11">
      <c r="A44" s="78"/>
      <c r="B44" s="78"/>
      <c r="C44" s="78"/>
      <c r="D44" s="78"/>
      <c r="E44" s="78"/>
      <c r="F44" s="78"/>
      <c r="G44" s="82"/>
      <c r="H44" s="85"/>
      <c r="I44" s="82"/>
      <c r="J44" s="20"/>
      <c r="K44" s="104"/>
    </row>
    <row r="45" s="69" customFormat="1" ht="20.1" customHeight="1" spans="1:11">
      <c r="A45" s="78"/>
      <c r="B45" s="79"/>
      <c r="C45" s="79"/>
      <c r="D45" s="79"/>
      <c r="E45" s="79"/>
      <c r="F45" s="79"/>
      <c r="G45" s="83"/>
      <c r="H45" s="86"/>
      <c r="I45" s="83"/>
      <c r="J45" s="22"/>
      <c r="K45" s="105"/>
    </row>
    <row r="46" s="69" customFormat="1" ht="32.1" customHeight="1" spans="1:11">
      <c r="A46" s="78"/>
      <c r="B46" s="87" t="s">
        <v>99</v>
      </c>
      <c r="C46" s="77" t="s">
        <v>100</v>
      </c>
      <c r="D46" s="77">
        <v>5</v>
      </c>
      <c r="E46" s="76" t="s">
        <v>390</v>
      </c>
      <c r="F46" s="88">
        <v>5</v>
      </c>
      <c r="G46" s="76" t="s">
        <v>102</v>
      </c>
      <c r="H46" s="89">
        <v>1</v>
      </c>
      <c r="I46" s="92" t="s">
        <v>103</v>
      </c>
      <c r="J46" s="99"/>
      <c r="K46" s="100"/>
    </row>
    <row r="47" s="69" customFormat="1" ht="48.95" customHeight="1" spans="1:12">
      <c r="A47" s="78"/>
      <c r="B47" s="75" t="s">
        <v>104</v>
      </c>
      <c r="C47" s="90" t="s">
        <v>105</v>
      </c>
      <c r="D47" s="75">
        <v>5</v>
      </c>
      <c r="E47" s="76" t="s">
        <v>105</v>
      </c>
      <c r="F47" s="91">
        <v>5</v>
      </c>
      <c r="G47" s="76" t="s">
        <v>303</v>
      </c>
      <c r="H47" s="80">
        <v>1</v>
      </c>
      <c r="I47" s="81" t="s">
        <v>107</v>
      </c>
      <c r="J47" s="99"/>
      <c r="K47" s="100"/>
      <c r="L47" s="102"/>
    </row>
    <row r="48" s="69" customFormat="1" ht="69.95" customHeight="1" spans="1:11">
      <c r="A48" s="79"/>
      <c r="B48" s="92" t="s">
        <v>108</v>
      </c>
      <c r="C48" s="77" t="s">
        <v>109</v>
      </c>
      <c r="D48" s="77">
        <v>5</v>
      </c>
      <c r="E48" s="76" t="s">
        <v>109</v>
      </c>
      <c r="F48" s="77">
        <v>5</v>
      </c>
      <c r="G48" s="76" t="s">
        <v>110</v>
      </c>
      <c r="H48" s="77" t="s">
        <v>111</v>
      </c>
      <c r="I48" s="76" t="s">
        <v>112</v>
      </c>
      <c r="J48" s="99"/>
      <c r="K48" s="100"/>
    </row>
    <row r="49" s="69" customFormat="1" ht="25.5" customHeight="1" spans="1:11">
      <c r="A49" s="75" t="s">
        <v>113</v>
      </c>
      <c r="B49" s="75" t="s">
        <v>114</v>
      </c>
      <c r="C49" s="77" t="s">
        <v>115</v>
      </c>
      <c r="D49" s="75">
        <v>25</v>
      </c>
      <c r="E49" s="76"/>
      <c r="F49" s="92" t="s">
        <v>116</v>
      </c>
      <c r="G49" s="93" t="s">
        <v>117</v>
      </c>
      <c r="H49" s="75" t="s">
        <v>118</v>
      </c>
      <c r="I49" s="81" t="s">
        <v>119</v>
      </c>
      <c r="J49" s="99"/>
      <c r="K49" s="100"/>
    </row>
    <row r="50" s="69" customFormat="1" ht="25.5" customHeight="1" spans="1:11">
      <c r="A50" s="78"/>
      <c r="B50" s="78"/>
      <c r="C50" s="75" t="s">
        <v>120</v>
      </c>
      <c r="D50" s="78"/>
      <c r="E50" s="76" t="s">
        <v>121</v>
      </c>
      <c r="F50" s="77">
        <v>25</v>
      </c>
      <c r="G50" s="93" t="s">
        <v>122</v>
      </c>
      <c r="H50" s="78"/>
      <c r="I50" s="82"/>
      <c r="J50" s="99"/>
      <c r="K50" s="100"/>
    </row>
    <row r="51" s="69" customFormat="1" ht="25.5" customHeight="1" spans="1:11">
      <c r="A51" s="78"/>
      <c r="B51" s="79"/>
      <c r="C51" s="75" t="s">
        <v>123</v>
      </c>
      <c r="D51" s="79"/>
      <c r="E51" s="76"/>
      <c r="F51" s="92" t="s">
        <v>116</v>
      </c>
      <c r="G51" s="93" t="s">
        <v>124</v>
      </c>
      <c r="H51" s="79"/>
      <c r="I51" s="83"/>
      <c r="J51" s="99"/>
      <c r="K51" s="100"/>
    </row>
    <row r="52" s="69" customFormat="1" ht="44.45" customHeight="1" spans="1:11">
      <c r="A52" s="78"/>
      <c r="B52" s="75" t="s">
        <v>125</v>
      </c>
      <c r="C52" s="77" t="s">
        <v>126</v>
      </c>
      <c r="D52" s="77">
        <v>1</v>
      </c>
      <c r="E52" s="76" t="s">
        <v>127</v>
      </c>
      <c r="F52" s="77">
        <v>1</v>
      </c>
      <c r="G52" s="76" t="s">
        <v>128</v>
      </c>
      <c r="H52" s="77" t="s">
        <v>129</v>
      </c>
      <c r="I52" s="76" t="s">
        <v>130</v>
      </c>
      <c r="J52" s="99"/>
      <c r="K52" s="100"/>
    </row>
    <row r="53" s="69" customFormat="1" ht="42.6" customHeight="1" spans="1:11">
      <c r="A53" s="78"/>
      <c r="B53" s="79"/>
      <c r="C53" s="77" t="s">
        <v>131</v>
      </c>
      <c r="D53" s="75">
        <v>1</v>
      </c>
      <c r="E53" s="81" t="s">
        <v>131</v>
      </c>
      <c r="F53" s="77">
        <v>1</v>
      </c>
      <c r="G53" s="76" t="s">
        <v>132</v>
      </c>
      <c r="H53" s="77" t="s">
        <v>129</v>
      </c>
      <c r="I53" s="76" t="s">
        <v>133</v>
      </c>
      <c r="J53" s="99"/>
      <c r="K53" s="100"/>
    </row>
    <row r="54" s="69" customFormat="1" ht="56.1" customHeight="1" spans="1:11">
      <c r="A54" s="79"/>
      <c r="B54" s="75" t="s">
        <v>134</v>
      </c>
      <c r="C54" s="75" t="s">
        <v>174</v>
      </c>
      <c r="D54" s="75">
        <v>8</v>
      </c>
      <c r="E54" s="81" t="s">
        <v>391</v>
      </c>
      <c r="F54" s="77">
        <v>8</v>
      </c>
      <c r="G54" s="76" t="s">
        <v>137</v>
      </c>
      <c r="H54" s="80">
        <v>1</v>
      </c>
      <c r="I54" s="76" t="s">
        <v>307</v>
      </c>
      <c r="J54" s="99"/>
      <c r="K54" s="100"/>
    </row>
    <row r="55" s="69" customFormat="1" ht="25.5" customHeight="1" spans="1:11">
      <c r="A55" s="94" t="s">
        <v>140</v>
      </c>
      <c r="B55" s="95"/>
      <c r="C55" s="95"/>
      <c r="D55" s="95"/>
      <c r="E55" s="96"/>
      <c r="F55" s="74">
        <f>SUM(F3:F54)</f>
        <v>100</v>
      </c>
      <c r="G55" s="97"/>
      <c r="H55" s="74"/>
      <c r="I55" s="97"/>
      <c r="J55" s="99">
        <f>SUM(J4:J54)</f>
        <v>0</v>
      </c>
      <c r="K55" s="106"/>
    </row>
    <row r="56" s="69" customFormat="1" spans="2:10">
      <c r="B56" s="70"/>
      <c r="C56" s="70"/>
      <c r="D56" s="70"/>
      <c r="E56" s="70"/>
      <c r="F56" s="70"/>
      <c r="G56" s="71"/>
      <c r="H56" s="70"/>
      <c r="I56" s="71"/>
      <c r="J56" s="72"/>
    </row>
    <row r="57" s="69" customFormat="1" spans="2:10">
      <c r="B57" s="70"/>
      <c r="C57" s="70"/>
      <c r="D57" s="70"/>
      <c r="E57" s="70"/>
      <c r="F57" s="70"/>
      <c r="G57" s="71"/>
      <c r="H57" s="70"/>
      <c r="I57" s="71"/>
      <c r="J57" s="72"/>
    </row>
    <row r="58" s="69" customFormat="1" spans="2:10">
      <c r="B58" s="70"/>
      <c r="C58" s="70"/>
      <c r="D58" s="70"/>
      <c r="E58" s="70"/>
      <c r="F58" s="70"/>
      <c r="G58" s="71"/>
      <c r="H58" s="70"/>
      <c r="I58" s="71"/>
      <c r="J58" s="72"/>
    </row>
    <row r="59" s="69" customFormat="1" spans="2:10">
      <c r="B59" s="70"/>
      <c r="C59" s="70"/>
      <c r="D59" s="70"/>
      <c r="E59" s="70"/>
      <c r="F59" s="70"/>
      <c r="G59" s="71"/>
      <c r="H59" s="70"/>
      <c r="I59" s="71"/>
      <c r="J59" s="72"/>
    </row>
    <row r="60" s="69" customFormat="1" spans="2:10">
      <c r="B60" s="70"/>
      <c r="C60" s="70"/>
      <c r="D60" s="70"/>
      <c r="E60" s="70"/>
      <c r="F60" s="70"/>
      <c r="G60" s="71"/>
      <c r="H60" s="70"/>
      <c r="I60" s="71"/>
      <c r="J60" s="72"/>
    </row>
    <row r="61" s="69" customFormat="1" spans="2:10">
      <c r="B61" s="70"/>
      <c r="C61" s="70"/>
      <c r="D61" s="70"/>
      <c r="E61" s="70"/>
      <c r="F61" s="70"/>
      <c r="G61" s="71"/>
      <c r="H61" s="70"/>
      <c r="I61" s="71"/>
      <c r="J61" s="72"/>
    </row>
    <row r="62" s="69" customFormat="1" spans="2:10">
      <c r="B62" s="70"/>
      <c r="C62" s="70"/>
      <c r="D62" s="70"/>
      <c r="E62" s="70"/>
      <c r="F62" s="70"/>
      <c r="G62" s="71"/>
      <c r="H62" s="70"/>
      <c r="I62" s="71"/>
      <c r="J62" s="72"/>
    </row>
    <row r="63" s="69" customFormat="1" spans="2:10">
      <c r="B63" s="70"/>
      <c r="C63" s="70"/>
      <c r="D63" s="70"/>
      <c r="E63" s="70"/>
      <c r="F63" s="70"/>
      <c r="G63" s="71"/>
      <c r="H63" s="70"/>
      <c r="I63" s="71"/>
      <c r="J63" s="72"/>
    </row>
    <row r="64" s="69" customFormat="1" spans="2:10">
      <c r="B64" s="70"/>
      <c r="C64" s="70"/>
      <c r="D64" s="70"/>
      <c r="E64" s="70"/>
      <c r="F64" s="70"/>
      <c r="G64" s="71"/>
      <c r="H64" s="70"/>
      <c r="I64" s="71"/>
      <c r="J64" s="72"/>
    </row>
    <row r="65" s="69" customFormat="1" spans="2:10">
      <c r="B65" s="70"/>
      <c r="C65" s="70"/>
      <c r="D65" s="70"/>
      <c r="E65" s="70"/>
      <c r="F65" s="70"/>
      <c r="G65" s="71"/>
      <c r="H65" s="70"/>
      <c r="I65" s="71"/>
      <c r="J65" s="72"/>
    </row>
    <row r="66" s="69" customFormat="1" spans="2:10">
      <c r="B66" s="70"/>
      <c r="C66" s="70"/>
      <c r="D66" s="70"/>
      <c r="E66" s="70"/>
      <c r="F66" s="70"/>
      <c r="G66" s="71"/>
      <c r="H66" s="70"/>
      <c r="I66" s="71"/>
      <c r="J66" s="72"/>
    </row>
    <row r="67" s="69" customFormat="1" spans="2:10">
      <c r="B67" s="70"/>
      <c r="C67" s="70"/>
      <c r="D67" s="70"/>
      <c r="E67" s="70"/>
      <c r="F67" s="70"/>
      <c r="G67" s="71"/>
      <c r="H67" s="70"/>
      <c r="I67" s="71"/>
      <c r="J67" s="72"/>
    </row>
    <row r="68" s="69" customFormat="1" spans="2:10">
      <c r="B68" s="70"/>
      <c r="C68" s="70"/>
      <c r="D68" s="70"/>
      <c r="E68" s="70"/>
      <c r="F68" s="70"/>
      <c r="G68" s="71"/>
      <c r="H68" s="70"/>
      <c r="I68" s="71"/>
      <c r="J68" s="72"/>
    </row>
    <row r="69" s="69" customFormat="1" spans="2:10">
      <c r="B69" s="70"/>
      <c r="C69" s="70"/>
      <c r="D69" s="70"/>
      <c r="E69" s="70"/>
      <c r="F69" s="70"/>
      <c r="G69" s="71"/>
      <c r="H69" s="70"/>
      <c r="I69" s="71"/>
      <c r="J69" s="72"/>
    </row>
    <row r="70" s="69" customFormat="1" spans="2:10">
      <c r="B70" s="70"/>
      <c r="C70" s="70"/>
      <c r="D70" s="70"/>
      <c r="E70" s="70"/>
      <c r="F70" s="70"/>
      <c r="G70" s="71"/>
      <c r="H70" s="70"/>
      <c r="I70" s="71"/>
      <c r="J70" s="72"/>
    </row>
    <row r="71" s="69" customFormat="1" spans="2:10">
      <c r="B71" s="70"/>
      <c r="C71" s="70"/>
      <c r="D71" s="70"/>
      <c r="E71" s="70"/>
      <c r="F71" s="70"/>
      <c r="G71" s="71"/>
      <c r="H71" s="70"/>
      <c r="I71" s="71"/>
      <c r="J71" s="72"/>
    </row>
    <row r="72" s="69" customFormat="1" spans="2:10">
      <c r="B72" s="70"/>
      <c r="C72" s="70"/>
      <c r="D72" s="70"/>
      <c r="E72" s="70"/>
      <c r="F72" s="70"/>
      <c r="G72" s="71"/>
      <c r="H72" s="70"/>
      <c r="I72" s="71"/>
      <c r="J72" s="72"/>
    </row>
    <row r="73" s="69" customFormat="1" spans="2:10">
      <c r="B73" s="70"/>
      <c r="C73" s="70"/>
      <c r="D73" s="70"/>
      <c r="E73" s="70"/>
      <c r="F73" s="70"/>
      <c r="G73" s="71"/>
      <c r="H73" s="70"/>
      <c r="I73" s="71"/>
      <c r="J73" s="72"/>
    </row>
    <row r="74" s="69" customFormat="1" spans="2:10">
      <c r="B74" s="70"/>
      <c r="C74" s="70"/>
      <c r="D74" s="70"/>
      <c r="E74" s="70"/>
      <c r="F74" s="70"/>
      <c r="G74" s="71"/>
      <c r="H74" s="70"/>
      <c r="I74" s="71"/>
      <c r="J74" s="72"/>
    </row>
    <row r="75" s="69" customFormat="1" spans="2:10">
      <c r="B75" s="70"/>
      <c r="C75" s="70"/>
      <c r="D75" s="70"/>
      <c r="E75" s="70"/>
      <c r="F75" s="70"/>
      <c r="G75" s="71"/>
      <c r="H75" s="70"/>
      <c r="I75" s="71"/>
      <c r="J75" s="72"/>
    </row>
    <row r="76" s="69" customFormat="1" spans="10:10">
      <c r="J76" s="72"/>
    </row>
  </sheetData>
  <mergeCells count="72">
    <mergeCell ref="A2:I2"/>
    <mergeCell ref="A55:E55"/>
    <mergeCell ref="A4:A24"/>
    <mergeCell ref="A25:A38"/>
    <mergeCell ref="A39:A48"/>
    <mergeCell ref="A49:A54"/>
    <mergeCell ref="B4:B11"/>
    <mergeCell ref="B12:B18"/>
    <mergeCell ref="B19:B24"/>
    <mergeCell ref="B25:B30"/>
    <mergeCell ref="B31:B38"/>
    <mergeCell ref="B39:B45"/>
    <mergeCell ref="B49:B51"/>
    <mergeCell ref="B52:B53"/>
    <mergeCell ref="C4:C8"/>
    <mergeCell ref="C9:C11"/>
    <mergeCell ref="C12:C15"/>
    <mergeCell ref="C16:C18"/>
    <mergeCell ref="C19:C22"/>
    <mergeCell ref="C23:C24"/>
    <mergeCell ref="C27:C30"/>
    <mergeCell ref="C31:C34"/>
    <mergeCell ref="C35:C38"/>
    <mergeCell ref="C39:C45"/>
    <mergeCell ref="D4:D8"/>
    <mergeCell ref="D9:D11"/>
    <mergeCell ref="D12:D15"/>
    <mergeCell ref="D16:D18"/>
    <mergeCell ref="D19:D22"/>
    <mergeCell ref="D23:D24"/>
    <mergeCell ref="D27:D30"/>
    <mergeCell ref="D31:D34"/>
    <mergeCell ref="D35:D38"/>
    <mergeCell ref="D39:D45"/>
    <mergeCell ref="D49:D51"/>
    <mergeCell ref="E39:E45"/>
    <mergeCell ref="F27:F30"/>
    <mergeCell ref="F39:F45"/>
    <mergeCell ref="G4:G8"/>
    <mergeCell ref="G9:G11"/>
    <mergeCell ref="G12:G15"/>
    <mergeCell ref="G16:G18"/>
    <mergeCell ref="G19:G22"/>
    <mergeCell ref="G23:G24"/>
    <mergeCell ref="G27:G30"/>
    <mergeCell ref="G31:G34"/>
    <mergeCell ref="G35:G38"/>
    <mergeCell ref="G39:G45"/>
    <mergeCell ref="H4:H8"/>
    <mergeCell ref="H9:H11"/>
    <mergeCell ref="H12:H15"/>
    <mergeCell ref="H16:H18"/>
    <mergeCell ref="H19:H22"/>
    <mergeCell ref="H23:H24"/>
    <mergeCell ref="H27:H30"/>
    <mergeCell ref="H31:H34"/>
    <mergeCell ref="H35:H38"/>
    <mergeCell ref="H39:H45"/>
    <mergeCell ref="H49:H51"/>
    <mergeCell ref="I4:I8"/>
    <mergeCell ref="I9:I11"/>
    <mergeCell ref="I12:I15"/>
    <mergeCell ref="I16:I18"/>
    <mergeCell ref="I19:I22"/>
    <mergeCell ref="I23:I24"/>
    <mergeCell ref="I27:I30"/>
    <mergeCell ref="I31:I34"/>
    <mergeCell ref="I35:I38"/>
    <mergeCell ref="I39:I45"/>
    <mergeCell ref="I49:I51"/>
    <mergeCell ref="J39:J45"/>
    <mergeCell ref="K39:K45"/>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topLeftCell="E61" workbookViewId="0">
      <selection activeCell="J4" sqref="J4:O61"/>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392</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5">
      <c r="A4" s="6" t="s">
        <v>12</v>
      </c>
      <c r="B4" s="6" t="s">
        <v>13</v>
      </c>
      <c r="C4" s="6" t="s">
        <v>14</v>
      </c>
      <c r="D4" s="6">
        <v>3</v>
      </c>
      <c r="E4" s="7" t="s">
        <v>15</v>
      </c>
      <c r="F4" s="8">
        <v>0.6</v>
      </c>
      <c r="G4" s="9" t="s">
        <v>16</v>
      </c>
      <c r="H4" s="6" t="s">
        <v>17</v>
      </c>
      <c r="I4" s="9" t="s">
        <v>18</v>
      </c>
      <c r="J4" s="59"/>
      <c r="K4" s="60"/>
      <c r="L4" s="61"/>
      <c r="M4" s="61"/>
      <c r="N4" s="61"/>
      <c r="O4" s="61"/>
    </row>
    <row r="5" s="1" customFormat="1" ht="29.45" customHeight="1" spans="1:15">
      <c r="A5" s="10"/>
      <c r="B5" s="10"/>
      <c r="C5" s="10"/>
      <c r="D5" s="10"/>
      <c r="E5" s="7" t="s">
        <v>19</v>
      </c>
      <c r="F5" s="8">
        <v>0.6</v>
      </c>
      <c r="G5" s="11"/>
      <c r="H5" s="10"/>
      <c r="I5" s="11"/>
      <c r="J5" s="59"/>
      <c r="K5" s="60"/>
      <c r="L5" s="61"/>
      <c r="M5" s="61"/>
      <c r="N5" s="61"/>
      <c r="O5" s="61"/>
    </row>
    <row r="6" s="1" customFormat="1" ht="29.45" customHeight="1" spans="1:15">
      <c r="A6" s="10"/>
      <c r="B6" s="10"/>
      <c r="C6" s="10"/>
      <c r="D6" s="10"/>
      <c r="E6" s="7" t="s">
        <v>20</v>
      </c>
      <c r="F6" s="8">
        <v>0.6</v>
      </c>
      <c r="G6" s="11"/>
      <c r="H6" s="10"/>
      <c r="I6" s="11"/>
      <c r="J6" s="59"/>
      <c r="K6" s="60"/>
      <c r="L6" s="61"/>
      <c r="M6" s="61"/>
      <c r="N6" s="61"/>
      <c r="O6" s="61"/>
    </row>
    <row r="7" s="1" customFormat="1" ht="29.45" customHeight="1" spans="1:15">
      <c r="A7" s="10"/>
      <c r="B7" s="10"/>
      <c r="C7" s="10"/>
      <c r="D7" s="10"/>
      <c r="E7" s="7" t="s">
        <v>21</v>
      </c>
      <c r="F7" s="8">
        <v>0.6</v>
      </c>
      <c r="G7" s="11"/>
      <c r="H7" s="10"/>
      <c r="I7" s="11"/>
      <c r="J7" s="59"/>
      <c r="K7" s="60"/>
      <c r="L7" s="61"/>
      <c r="M7" s="61"/>
      <c r="N7" s="61"/>
      <c r="O7" s="61"/>
    </row>
    <row r="8" s="1" customFormat="1" ht="29.45" customHeight="1" spans="1:15">
      <c r="A8" s="10"/>
      <c r="B8" s="10"/>
      <c r="C8" s="12"/>
      <c r="D8" s="12"/>
      <c r="E8" s="7" t="s">
        <v>22</v>
      </c>
      <c r="F8" s="8">
        <v>0.6</v>
      </c>
      <c r="G8" s="13"/>
      <c r="H8" s="12"/>
      <c r="I8" s="13"/>
      <c r="J8" s="59"/>
      <c r="K8" s="62"/>
      <c r="L8" s="61"/>
      <c r="M8" s="61"/>
      <c r="N8" s="61"/>
      <c r="O8" s="61"/>
    </row>
    <row r="9" s="1" customFormat="1" ht="32.45" customHeight="1" spans="1:15">
      <c r="A9" s="10"/>
      <c r="B9" s="10"/>
      <c r="C9" s="6" t="s">
        <v>23</v>
      </c>
      <c r="D9" s="6">
        <v>3</v>
      </c>
      <c r="E9" s="7" t="s">
        <v>24</v>
      </c>
      <c r="F9" s="8">
        <v>1</v>
      </c>
      <c r="G9" s="9" t="s">
        <v>25</v>
      </c>
      <c r="H9" s="6" t="s">
        <v>26</v>
      </c>
      <c r="I9" s="9" t="s">
        <v>27</v>
      </c>
      <c r="J9" s="59"/>
      <c r="K9" s="62"/>
      <c r="L9" s="61"/>
      <c r="M9" s="61"/>
      <c r="N9" s="61"/>
      <c r="O9" s="61"/>
    </row>
    <row r="10" s="1" customFormat="1" ht="32.45" customHeight="1" spans="1:15">
      <c r="A10" s="10"/>
      <c r="B10" s="10"/>
      <c r="C10" s="10"/>
      <c r="D10" s="10"/>
      <c r="E10" s="7" t="s">
        <v>28</v>
      </c>
      <c r="F10" s="8">
        <v>1</v>
      </c>
      <c r="G10" s="11"/>
      <c r="H10" s="10"/>
      <c r="I10" s="11"/>
      <c r="J10" s="59"/>
      <c r="K10" s="62"/>
      <c r="L10" s="61"/>
      <c r="M10" s="61"/>
      <c r="N10" s="61"/>
      <c r="O10" s="61"/>
    </row>
    <row r="11" s="1" customFormat="1" ht="32.45" customHeight="1" spans="1:15">
      <c r="A11" s="10"/>
      <c r="B11" s="12"/>
      <c r="C11" s="12"/>
      <c r="D11" s="12"/>
      <c r="E11" s="7" t="s">
        <v>29</v>
      </c>
      <c r="F11" s="8">
        <v>1</v>
      </c>
      <c r="G11" s="13"/>
      <c r="H11" s="12"/>
      <c r="I11" s="13"/>
      <c r="J11" s="59"/>
      <c r="K11" s="62"/>
      <c r="L11" s="61"/>
      <c r="M11" s="61"/>
      <c r="N11" s="61"/>
      <c r="O11" s="61"/>
    </row>
    <row r="12" s="1" customFormat="1" ht="32.45" customHeight="1" spans="1:15">
      <c r="A12" s="10"/>
      <c r="B12" s="6" t="s">
        <v>30</v>
      </c>
      <c r="C12" s="6" t="s">
        <v>31</v>
      </c>
      <c r="D12" s="6">
        <v>3</v>
      </c>
      <c r="E12" s="7" t="s">
        <v>32</v>
      </c>
      <c r="F12" s="8">
        <v>0.75</v>
      </c>
      <c r="G12" s="9" t="s">
        <v>33</v>
      </c>
      <c r="H12" s="6" t="s">
        <v>34</v>
      </c>
      <c r="I12" s="9" t="s">
        <v>35</v>
      </c>
      <c r="J12" s="59"/>
      <c r="K12" s="62"/>
      <c r="L12" s="61"/>
      <c r="M12" s="61"/>
      <c r="N12" s="61"/>
      <c r="O12" s="61"/>
    </row>
    <row r="13" s="1" customFormat="1" ht="32.45" customHeight="1" spans="1:15">
      <c r="A13" s="10"/>
      <c r="B13" s="10"/>
      <c r="C13" s="10"/>
      <c r="D13" s="10"/>
      <c r="E13" s="7" t="s">
        <v>36</v>
      </c>
      <c r="F13" s="8">
        <v>0.75</v>
      </c>
      <c r="G13" s="11"/>
      <c r="H13" s="10"/>
      <c r="I13" s="11"/>
      <c r="J13" s="59"/>
      <c r="K13" s="62"/>
      <c r="L13" s="61"/>
      <c r="M13" s="61"/>
      <c r="N13" s="61"/>
      <c r="O13" s="61"/>
    </row>
    <row r="14" s="1" customFormat="1" ht="32.45" customHeight="1" spans="1:15">
      <c r="A14" s="10"/>
      <c r="B14" s="10"/>
      <c r="C14" s="10"/>
      <c r="D14" s="10"/>
      <c r="E14" s="7" t="s">
        <v>37</v>
      </c>
      <c r="F14" s="8">
        <v>0.75</v>
      </c>
      <c r="G14" s="11"/>
      <c r="H14" s="10"/>
      <c r="I14" s="11"/>
      <c r="J14" s="59"/>
      <c r="K14" s="62"/>
      <c r="L14" s="61"/>
      <c r="M14" s="61"/>
      <c r="N14" s="61"/>
      <c r="O14" s="61"/>
    </row>
    <row r="15" s="1" customFormat="1" ht="42" customHeight="1" spans="1:15">
      <c r="A15" s="10"/>
      <c r="B15" s="10"/>
      <c r="C15" s="12"/>
      <c r="D15" s="12"/>
      <c r="E15" s="7" t="s">
        <v>38</v>
      </c>
      <c r="F15" s="8">
        <v>0.75</v>
      </c>
      <c r="G15" s="13"/>
      <c r="H15" s="12"/>
      <c r="I15" s="13"/>
      <c r="J15" s="59"/>
      <c r="K15" s="62"/>
      <c r="L15" s="61"/>
      <c r="M15" s="61"/>
      <c r="N15" s="61"/>
      <c r="O15" s="61"/>
    </row>
    <row r="16" s="1" customFormat="1" ht="42" customHeight="1" spans="1:15">
      <c r="A16" s="10"/>
      <c r="B16" s="10"/>
      <c r="C16" s="6" t="s">
        <v>39</v>
      </c>
      <c r="D16" s="6">
        <v>3</v>
      </c>
      <c r="E16" s="7" t="s">
        <v>40</v>
      </c>
      <c r="F16" s="8">
        <v>1</v>
      </c>
      <c r="G16" s="9" t="s">
        <v>41</v>
      </c>
      <c r="H16" s="6" t="s">
        <v>42</v>
      </c>
      <c r="I16" s="9" t="s">
        <v>43</v>
      </c>
      <c r="J16" s="59"/>
      <c r="K16" s="62"/>
      <c r="L16" s="61"/>
      <c r="M16" s="61"/>
      <c r="N16" s="61"/>
      <c r="O16" s="61"/>
    </row>
    <row r="17" s="1" customFormat="1" ht="42" customHeight="1" spans="1:15">
      <c r="A17" s="10"/>
      <c r="B17" s="10"/>
      <c r="C17" s="10"/>
      <c r="D17" s="10"/>
      <c r="E17" s="7" t="s">
        <v>44</v>
      </c>
      <c r="F17" s="8">
        <v>1</v>
      </c>
      <c r="G17" s="11"/>
      <c r="H17" s="10"/>
      <c r="I17" s="11"/>
      <c r="J17" s="59"/>
      <c r="K17" s="62"/>
      <c r="L17" s="61"/>
      <c r="M17" s="61"/>
      <c r="N17" s="61"/>
      <c r="O17" s="61"/>
    </row>
    <row r="18" s="1" customFormat="1" ht="29.45" customHeight="1" spans="1:15">
      <c r="A18" s="10"/>
      <c r="B18" s="12"/>
      <c r="C18" s="12"/>
      <c r="D18" s="12"/>
      <c r="E18" s="7" t="s">
        <v>45</v>
      </c>
      <c r="F18" s="8">
        <v>1</v>
      </c>
      <c r="G18" s="13"/>
      <c r="H18" s="12"/>
      <c r="I18" s="13"/>
      <c r="J18" s="59"/>
      <c r="K18" s="62"/>
      <c r="L18" s="61"/>
      <c r="M18" s="61"/>
      <c r="N18" s="61"/>
      <c r="O18" s="61"/>
    </row>
    <row r="19" s="1" customFormat="1" ht="35.1" customHeight="1" spans="1:15">
      <c r="A19" s="10"/>
      <c r="B19" s="6" t="s">
        <v>46</v>
      </c>
      <c r="C19" s="6" t="s">
        <v>47</v>
      </c>
      <c r="D19" s="6">
        <v>4</v>
      </c>
      <c r="E19" s="7" t="s">
        <v>48</v>
      </c>
      <c r="F19" s="8">
        <v>1</v>
      </c>
      <c r="G19" s="9" t="s">
        <v>49</v>
      </c>
      <c r="H19" s="6" t="s">
        <v>50</v>
      </c>
      <c r="I19" s="9" t="s">
        <v>51</v>
      </c>
      <c r="J19" s="59"/>
      <c r="K19" s="62"/>
      <c r="L19" s="61"/>
      <c r="M19" s="61"/>
      <c r="N19" s="61"/>
      <c r="O19" s="61"/>
    </row>
    <row r="20" s="1" customFormat="1" ht="35.1" customHeight="1" spans="1:15">
      <c r="A20" s="10"/>
      <c r="B20" s="10"/>
      <c r="C20" s="10"/>
      <c r="D20" s="10"/>
      <c r="E20" s="7" t="s">
        <v>52</v>
      </c>
      <c r="F20" s="8">
        <v>1</v>
      </c>
      <c r="G20" s="11"/>
      <c r="H20" s="10"/>
      <c r="I20" s="11"/>
      <c r="J20" s="59"/>
      <c r="K20" s="62"/>
      <c r="L20" s="61"/>
      <c r="M20" s="61"/>
      <c r="N20" s="61"/>
      <c r="O20" s="61"/>
    </row>
    <row r="21" s="1" customFormat="1" ht="35.1" customHeight="1" spans="1:15">
      <c r="A21" s="10"/>
      <c r="B21" s="10"/>
      <c r="C21" s="10"/>
      <c r="D21" s="10"/>
      <c r="E21" s="7" t="s">
        <v>53</v>
      </c>
      <c r="F21" s="8">
        <v>1</v>
      </c>
      <c r="G21" s="11"/>
      <c r="H21" s="10"/>
      <c r="I21" s="11"/>
      <c r="J21" s="59"/>
      <c r="K21" s="62"/>
      <c r="L21" s="61"/>
      <c r="M21" s="61"/>
      <c r="N21" s="61"/>
      <c r="O21" s="61"/>
    </row>
    <row r="22" s="1" customFormat="1" ht="35.1" customHeight="1" spans="1:15">
      <c r="A22" s="10"/>
      <c r="B22" s="10"/>
      <c r="C22" s="12"/>
      <c r="D22" s="12"/>
      <c r="E22" s="7" t="s">
        <v>54</v>
      </c>
      <c r="F22" s="8">
        <v>1</v>
      </c>
      <c r="G22" s="13"/>
      <c r="H22" s="12"/>
      <c r="I22" s="13"/>
      <c r="J22" s="59"/>
      <c r="K22" s="62"/>
      <c r="L22" s="61"/>
      <c r="M22" s="61"/>
      <c r="N22" s="61"/>
      <c r="O22" s="61"/>
    </row>
    <row r="23" s="1" customFormat="1" ht="35.1" customHeight="1" spans="1:15">
      <c r="A23" s="10"/>
      <c r="B23" s="10"/>
      <c r="C23" s="6" t="s">
        <v>55</v>
      </c>
      <c r="D23" s="6">
        <v>4</v>
      </c>
      <c r="E23" s="7" t="s">
        <v>56</v>
      </c>
      <c r="F23" s="8">
        <v>2</v>
      </c>
      <c r="G23" s="9" t="s">
        <v>57</v>
      </c>
      <c r="H23" s="6" t="s">
        <v>34</v>
      </c>
      <c r="I23" s="9" t="s">
        <v>58</v>
      </c>
      <c r="J23" s="63"/>
      <c r="K23" s="64"/>
      <c r="L23" s="61"/>
      <c r="M23" s="61"/>
      <c r="N23" s="61"/>
      <c r="O23" s="61"/>
    </row>
    <row r="24" s="1" customFormat="1" ht="35.1" customHeight="1" spans="1:15">
      <c r="A24" s="12"/>
      <c r="B24" s="10"/>
      <c r="C24" s="10"/>
      <c r="D24" s="12"/>
      <c r="E24" s="7" t="s">
        <v>59</v>
      </c>
      <c r="F24" s="8">
        <v>2</v>
      </c>
      <c r="G24" s="11"/>
      <c r="H24" s="12"/>
      <c r="I24" s="13"/>
      <c r="J24" s="63"/>
      <c r="K24" s="64"/>
      <c r="L24" s="61"/>
      <c r="M24" s="61"/>
      <c r="N24" s="61"/>
      <c r="O24" s="61"/>
    </row>
    <row r="25" s="1" customFormat="1" ht="55.5" customHeight="1" spans="1:15">
      <c r="A25" s="10" t="s">
        <v>60</v>
      </c>
      <c r="B25" s="6" t="s">
        <v>61</v>
      </c>
      <c r="C25" s="8" t="s">
        <v>62</v>
      </c>
      <c r="D25" s="8">
        <v>2</v>
      </c>
      <c r="E25" s="7" t="s">
        <v>62</v>
      </c>
      <c r="F25" s="8">
        <v>2</v>
      </c>
      <c r="G25" s="14" t="s">
        <v>63</v>
      </c>
      <c r="H25" s="15">
        <v>1</v>
      </c>
      <c r="I25" s="14" t="s">
        <v>64</v>
      </c>
      <c r="J25" s="59"/>
      <c r="K25" s="62"/>
      <c r="L25" s="61"/>
      <c r="M25" s="61"/>
      <c r="N25" s="61"/>
      <c r="O25" s="61"/>
    </row>
    <row r="26" s="1" customFormat="1" ht="42.6" customHeight="1" spans="1:15">
      <c r="A26" s="10"/>
      <c r="B26" s="10"/>
      <c r="C26" s="8" t="s">
        <v>65</v>
      </c>
      <c r="D26" s="8">
        <v>2</v>
      </c>
      <c r="E26" s="7" t="s">
        <v>65</v>
      </c>
      <c r="F26" s="8">
        <v>2</v>
      </c>
      <c r="G26" s="14" t="s">
        <v>144</v>
      </c>
      <c r="H26" s="15">
        <v>1</v>
      </c>
      <c r="I26" s="14" t="s">
        <v>67</v>
      </c>
      <c r="J26" s="59"/>
      <c r="K26" s="62"/>
      <c r="L26" s="61"/>
      <c r="M26" s="61"/>
      <c r="N26" s="61"/>
      <c r="O26" s="61"/>
    </row>
    <row r="27" s="1" customFormat="1" ht="24.6" customHeight="1" spans="1:15">
      <c r="A27" s="10"/>
      <c r="B27" s="10"/>
      <c r="C27" s="6" t="s">
        <v>68</v>
      </c>
      <c r="D27" s="6">
        <v>4</v>
      </c>
      <c r="E27" s="7" t="s">
        <v>69</v>
      </c>
      <c r="F27" s="8">
        <v>1</v>
      </c>
      <c r="G27" s="9" t="s">
        <v>70</v>
      </c>
      <c r="H27" s="6" t="s">
        <v>71</v>
      </c>
      <c r="I27" s="9" t="s">
        <v>145</v>
      </c>
      <c r="J27" s="59"/>
      <c r="K27" s="62"/>
      <c r="L27" s="61"/>
      <c r="M27" s="61"/>
      <c r="N27" s="61"/>
      <c r="O27" s="61"/>
    </row>
    <row r="28" s="1" customFormat="1" ht="27" customHeight="1" spans="1:15">
      <c r="A28" s="10"/>
      <c r="B28" s="10"/>
      <c r="C28" s="10"/>
      <c r="D28" s="10"/>
      <c r="E28" s="7" t="s">
        <v>73</v>
      </c>
      <c r="F28" s="8">
        <v>1</v>
      </c>
      <c r="G28" s="11"/>
      <c r="H28" s="10"/>
      <c r="I28" s="11"/>
      <c r="J28" s="59"/>
      <c r="K28" s="62"/>
      <c r="L28" s="61"/>
      <c r="M28" s="61"/>
      <c r="N28" s="61"/>
      <c r="O28" s="61"/>
    </row>
    <row r="29" s="1" customFormat="1" ht="27" customHeight="1" spans="1:15">
      <c r="A29" s="10"/>
      <c r="B29" s="10"/>
      <c r="C29" s="10"/>
      <c r="D29" s="10"/>
      <c r="E29" s="7" t="s">
        <v>74</v>
      </c>
      <c r="F29" s="8">
        <v>1</v>
      </c>
      <c r="G29" s="11"/>
      <c r="H29" s="10"/>
      <c r="I29" s="11"/>
      <c r="J29" s="59"/>
      <c r="K29" s="62"/>
      <c r="L29" s="61"/>
      <c r="M29" s="61"/>
      <c r="N29" s="61"/>
      <c r="O29" s="61"/>
    </row>
    <row r="30" s="1" customFormat="1" ht="33.95" customHeight="1" spans="1:15">
      <c r="A30" s="10"/>
      <c r="B30" s="12"/>
      <c r="C30" s="12"/>
      <c r="D30" s="12"/>
      <c r="E30" s="7" t="s">
        <v>75</v>
      </c>
      <c r="F30" s="8">
        <v>1</v>
      </c>
      <c r="G30" s="13"/>
      <c r="H30" s="12"/>
      <c r="I30" s="13"/>
      <c r="J30" s="59"/>
      <c r="K30" s="62"/>
      <c r="L30" s="61"/>
      <c r="M30" s="61"/>
      <c r="N30" s="61"/>
      <c r="O30" s="61"/>
    </row>
    <row r="31" s="1" customFormat="1" ht="26.1" customHeight="1" spans="1:15">
      <c r="A31" s="10"/>
      <c r="B31" s="6" t="s">
        <v>146</v>
      </c>
      <c r="C31" s="6" t="s">
        <v>77</v>
      </c>
      <c r="D31" s="6">
        <v>6</v>
      </c>
      <c r="E31" s="7" t="s">
        <v>78</v>
      </c>
      <c r="F31" s="8">
        <v>1.5</v>
      </c>
      <c r="G31" s="9" t="s">
        <v>79</v>
      </c>
      <c r="H31" s="6" t="s">
        <v>80</v>
      </c>
      <c r="I31" s="9" t="s">
        <v>147</v>
      </c>
      <c r="J31" s="59"/>
      <c r="K31" s="62"/>
      <c r="L31" s="61"/>
      <c r="M31" s="61"/>
      <c r="N31" s="61"/>
      <c r="O31" s="61"/>
    </row>
    <row r="32" s="1" customFormat="1" ht="26.1" customHeight="1" spans="1:15">
      <c r="A32" s="10"/>
      <c r="B32" s="10"/>
      <c r="C32" s="10"/>
      <c r="D32" s="10"/>
      <c r="E32" s="7" t="s">
        <v>82</v>
      </c>
      <c r="F32" s="8">
        <v>1.5</v>
      </c>
      <c r="G32" s="11"/>
      <c r="H32" s="10"/>
      <c r="I32" s="11"/>
      <c r="J32" s="59"/>
      <c r="K32" s="62"/>
      <c r="L32" s="61"/>
      <c r="M32" s="61"/>
      <c r="N32" s="61"/>
      <c r="O32" s="61"/>
    </row>
    <row r="33" s="1" customFormat="1" ht="26.1" customHeight="1" spans="1:15">
      <c r="A33" s="10"/>
      <c r="B33" s="10"/>
      <c r="C33" s="10"/>
      <c r="D33" s="10"/>
      <c r="E33" s="7" t="s">
        <v>83</v>
      </c>
      <c r="F33" s="8">
        <v>1.5</v>
      </c>
      <c r="G33" s="11"/>
      <c r="H33" s="10"/>
      <c r="I33" s="11"/>
      <c r="J33" s="59"/>
      <c r="K33" s="62"/>
      <c r="L33" s="61"/>
      <c r="M33" s="61"/>
      <c r="N33" s="61"/>
      <c r="O33" s="61"/>
    </row>
    <row r="34" s="1" customFormat="1" ht="26.1" customHeight="1" spans="1:15">
      <c r="A34" s="10"/>
      <c r="B34" s="10"/>
      <c r="C34" s="12"/>
      <c r="D34" s="12"/>
      <c r="E34" s="7" t="s">
        <v>84</v>
      </c>
      <c r="F34" s="8">
        <v>1.5</v>
      </c>
      <c r="G34" s="13"/>
      <c r="H34" s="12"/>
      <c r="I34" s="13"/>
      <c r="J34" s="59"/>
      <c r="K34" s="62"/>
      <c r="L34" s="61"/>
      <c r="M34" s="61"/>
      <c r="N34" s="61"/>
      <c r="O34" s="61"/>
    </row>
    <row r="35" s="1" customFormat="1" ht="26.1" customHeight="1" spans="1:15">
      <c r="A35" s="10"/>
      <c r="B35" s="10"/>
      <c r="C35" s="6" t="s">
        <v>85</v>
      </c>
      <c r="D35" s="6">
        <v>6</v>
      </c>
      <c r="E35" s="7" t="s">
        <v>86</v>
      </c>
      <c r="F35" s="8">
        <v>1.5</v>
      </c>
      <c r="G35" s="9" t="s">
        <v>87</v>
      </c>
      <c r="H35" s="6" t="s">
        <v>88</v>
      </c>
      <c r="I35" s="9" t="s">
        <v>89</v>
      </c>
      <c r="J35" s="59"/>
      <c r="K35" s="62"/>
      <c r="L35" s="61"/>
      <c r="M35" s="61"/>
      <c r="N35" s="61"/>
      <c r="O35" s="61"/>
    </row>
    <row r="36" s="1" customFormat="1" ht="26.1" customHeight="1" spans="1:15">
      <c r="A36" s="10"/>
      <c r="B36" s="10"/>
      <c r="C36" s="10"/>
      <c r="D36" s="10"/>
      <c r="E36" s="7" t="s">
        <v>90</v>
      </c>
      <c r="F36" s="8">
        <v>1.5</v>
      </c>
      <c r="G36" s="11"/>
      <c r="H36" s="10"/>
      <c r="I36" s="11"/>
      <c r="J36" s="59"/>
      <c r="K36" s="62"/>
      <c r="L36" s="61"/>
      <c r="M36" s="61"/>
      <c r="N36" s="61"/>
      <c r="O36" s="61"/>
    </row>
    <row r="37" s="1" customFormat="1" ht="26.1" customHeight="1" spans="1:15">
      <c r="A37" s="10"/>
      <c r="B37" s="10"/>
      <c r="C37" s="10"/>
      <c r="D37" s="10"/>
      <c r="E37" s="7" t="s">
        <v>91</v>
      </c>
      <c r="F37" s="8">
        <v>1.5</v>
      </c>
      <c r="G37" s="11"/>
      <c r="H37" s="10"/>
      <c r="I37" s="11"/>
      <c r="J37" s="59"/>
      <c r="K37" s="62"/>
      <c r="L37" s="61"/>
      <c r="M37" s="61"/>
      <c r="N37" s="61"/>
      <c r="O37" s="61"/>
    </row>
    <row r="38" s="1" customFormat="1" ht="26.1" customHeight="1" spans="1:15">
      <c r="A38" s="12"/>
      <c r="B38" s="12"/>
      <c r="C38" s="12"/>
      <c r="D38" s="12"/>
      <c r="E38" s="7" t="s">
        <v>92</v>
      </c>
      <c r="F38" s="8">
        <v>1.5</v>
      </c>
      <c r="G38" s="13"/>
      <c r="H38" s="12"/>
      <c r="I38" s="13"/>
      <c r="J38" s="59"/>
      <c r="K38" s="62"/>
      <c r="L38" s="61"/>
      <c r="M38" s="61"/>
      <c r="N38" s="61"/>
      <c r="O38" s="61"/>
    </row>
    <row r="39" s="1" customFormat="1" ht="26.1" customHeight="1" spans="1:15">
      <c r="A39" s="6" t="s">
        <v>93</v>
      </c>
      <c r="B39" s="6" t="s">
        <v>94</v>
      </c>
      <c r="C39" s="16" t="s">
        <v>95</v>
      </c>
      <c r="D39" s="6">
        <v>10</v>
      </c>
      <c r="E39" s="52" t="s">
        <v>389</v>
      </c>
      <c r="F39" s="6">
        <v>10</v>
      </c>
      <c r="G39" s="9" t="s">
        <v>149</v>
      </c>
      <c r="H39" s="18">
        <v>1</v>
      </c>
      <c r="I39" s="9" t="s">
        <v>150</v>
      </c>
      <c r="J39" s="65"/>
      <c r="K39" s="62"/>
      <c r="L39" s="61"/>
      <c r="M39" s="61"/>
      <c r="N39" s="61"/>
      <c r="O39" s="61"/>
    </row>
    <row r="40" s="1" customFormat="1" ht="26.1" customHeight="1" spans="1:15">
      <c r="A40" s="10"/>
      <c r="B40" s="10"/>
      <c r="C40" s="19"/>
      <c r="D40" s="10"/>
      <c r="E40" s="53"/>
      <c r="F40" s="10"/>
      <c r="G40" s="11"/>
      <c r="H40" s="21"/>
      <c r="I40" s="11"/>
      <c r="J40" s="66"/>
      <c r="K40" s="62"/>
      <c r="L40" s="61"/>
      <c r="M40" s="61"/>
      <c r="N40" s="61"/>
      <c r="O40" s="61"/>
    </row>
    <row r="41" s="1" customFormat="1" ht="26.1" customHeight="1" spans="1:15">
      <c r="A41" s="10"/>
      <c r="B41" s="10"/>
      <c r="C41" s="19"/>
      <c r="D41" s="10"/>
      <c r="E41" s="53"/>
      <c r="F41" s="10"/>
      <c r="G41" s="11"/>
      <c r="H41" s="21"/>
      <c r="I41" s="11"/>
      <c r="J41" s="66"/>
      <c r="K41" s="62"/>
      <c r="L41" s="61"/>
      <c r="M41" s="61"/>
      <c r="N41" s="61"/>
      <c r="O41" s="61"/>
    </row>
    <row r="42" s="1" customFormat="1" ht="26.1" customHeight="1" spans="1:15">
      <c r="A42" s="10"/>
      <c r="B42" s="10"/>
      <c r="C42" s="19"/>
      <c r="D42" s="10"/>
      <c r="E42" s="53"/>
      <c r="F42" s="10"/>
      <c r="G42" s="11"/>
      <c r="H42" s="21"/>
      <c r="I42" s="11"/>
      <c r="J42" s="66"/>
      <c r="K42" s="62"/>
      <c r="L42" s="61"/>
      <c r="M42" s="61"/>
      <c r="N42" s="61"/>
      <c r="O42" s="61"/>
    </row>
    <row r="43" s="1" customFormat="1" ht="26.1" customHeight="1" spans="1:15">
      <c r="A43" s="10"/>
      <c r="B43" s="10"/>
      <c r="C43" s="19"/>
      <c r="D43" s="10"/>
      <c r="E43" s="53"/>
      <c r="F43" s="10"/>
      <c r="G43" s="11"/>
      <c r="H43" s="21"/>
      <c r="I43" s="11"/>
      <c r="J43" s="66"/>
      <c r="K43" s="62"/>
      <c r="L43" s="61"/>
      <c r="M43" s="61"/>
      <c r="N43" s="61"/>
      <c r="O43" s="61"/>
    </row>
    <row r="44" s="1" customFormat="1" ht="26.1" customHeight="1" spans="1:15">
      <c r="A44" s="10"/>
      <c r="B44" s="10"/>
      <c r="C44" s="19"/>
      <c r="D44" s="10"/>
      <c r="E44" s="54"/>
      <c r="F44" s="12"/>
      <c r="G44" s="11"/>
      <c r="H44" s="21"/>
      <c r="I44" s="11"/>
      <c r="J44" s="67"/>
      <c r="K44" s="62"/>
      <c r="L44" s="61"/>
      <c r="M44" s="61"/>
      <c r="N44" s="61"/>
      <c r="O44" s="61"/>
    </row>
    <row r="45" s="1" customFormat="1" ht="29.45" customHeight="1" spans="1:15">
      <c r="A45" s="10"/>
      <c r="B45" s="6" t="s">
        <v>99</v>
      </c>
      <c r="C45" s="16" t="s">
        <v>100</v>
      </c>
      <c r="D45" s="8">
        <v>5</v>
      </c>
      <c r="E45" s="23" t="s">
        <v>390</v>
      </c>
      <c r="F45" s="24">
        <v>5</v>
      </c>
      <c r="G45" s="25" t="s">
        <v>152</v>
      </c>
      <c r="H45" s="55" t="s">
        <v>153</v>
      </c>
      <c r="I45" s="50" t="s">
        <v>154</v>
      </c>
      <c r="J45" s="65"/>
      <c r="K45" s="62"/>
      <c r="L45" s="61"/>
      <c r="M45" s="61"/>
      <c r="N45" s="61"/>
      <c r="O45" s="61"/>
    </row>
    <row r="46" s="1" customFormat="1" ht="29.45" customHeight="1" spans="1:15">
      <c r="A46" s="10"/>
      <c r="B46" s="10"/>
      <c r="C46" s="19"/>
      <c r="D46" s="8"/>
      <c r="E46" s="27"/>
      <c r="F46" s="28"/>
      <c r="G46" s="29"/>
      <c r="H46" s="30"/>
      <c r="I46" s="50"/>
      <c r="J46" s="66"/>
      <c r="K46" s="62"/>
      <c r="L46" s="61"/>
      <c r="M46" s="61"/>
      <c r="N46" s="61"/>
      <c r="O46" s="61"/>
    </row>
    <row r="47" s="1" customFormat="1" ht="29.45" customHeight="1" spans="1:15">
      <c r="A47" s="10"/>
      <c r="B47" s="10"/>
      <c r="C47" s="19"/>
      <c r="D47" s="8"/>
      <c r="E47" s="31"/>
      <c r="F47" s="32"/>
      <c r="G47" s="33"/>
      <c r="H47" s="34"/>
      <c r="I47" s="50"/>
      <c r="J47" s="67"/>
      <c r="K47" s="62"/>
      <c r="L47" s="61"/>
      <c r="M47" s="61"/>
      <c r="N47" s="61"/>
      <c r="O47" s="61"/>
    </row>
    <row r="48" s="1" customFormat="1" ht="32.1" customHeight="1" spans="1:15">
      <c r="A48" s="10"/>
      <c r="B48" s="6" t="s">
        <v>104</v>
      </c>
      <c r="C48" s="16" t="s">
        <v>105</v>
      </c>
      <c r="D48" s="8">
        <v>5</v>
      </c>
      <c r="E48" s="52" t="s">
        <v>105</v>
      </c>
      <c r="F48" s="6">
        <v>5</v>
      </c>
      <c r="G48" s="6" t="s">
        <v>156</v>
      </c>
      <c r="H48" s="15">
        <v>1</v>
      </c>
      <c r="I48" s="6" t="s">
        <v>107</v>
      </c>
      <c r="J48" s="65"/>
      <c r="K48" s="62"/>
      <c r="L48" s="61"/>
      <c r="M48" s="61"/>
      <c r="N48" s="61"/>
      <c r="O48" s="61"/>
    </row>
    <row r="49" s="1" customFormat="1" ht="32.1" customHeight="1" spans="1:15">
      <c r="A49" s="10"/>
      <c r="B49" s="10"/>
      <c r="C49" s="19"/>
      <c r="D49" s="8"/>
      <c r="E49" s="53"/>
      <c r="F49" s="10"/>
      <c r="G49" s="10"/>
      <c r="H49" s="15">
        <v>1</v>
      </c>
      <c r="I49" s="10"/>
      <c r="J49" s="66"/>
      <c r="K49" s="62"/>
      <c r="L49" s="61"/>
      <c r="M49" s="61"/>
      <c r="N49" s="61"/>
      <c r="O49" s="61"/>
    </row>
    <row r="50" s="1" customFormat="1" ht="32.1" customHeight="1" spans="1:15">
      <c r="A50" s="10"/>
      <c r="B50" s="10"/>
      <c r="C50" s="19"/>
      <c r="D50" s="8"/>
      <c r="E50" s="54"/>
      <c r="F50" s="12"/>
      <c r="G50" s="12"/>
      <c r="H50" s="15">
        <v>1</v>
      </c>
      <c r="I50" s="10"/>
      <c r="J50" s="67"/>
      <c r="K50" s="62"/>
      <c r="L50" s="61"/>
      <c r="M50" s="61"/>
      <c r="N50" s="61"/>
      <c r="O50" s="61"/>
    </row>
    <row r="51" s="1" customFormat="1" ht="39.95" customHeight="1" spans="1:15">
      <c r="A51" s="10"/>
      <c r="B51" s="6" t="s">
        <v>108</v>
      </c>
      <c r="C51" s="6" t="s">
        <v>109</v>
      </c>
      <c r="D51" s="10">
        <v>5</v>
      </c>
      <c r="E51" s="42" t="s">
        <v>109</v>
      </c>
      <c r="F51" s="6">
        <v>5</v>
      </c>
      <c r="G51" s="6" t="s">
        <v>110</v>
      </c>
      <c r="H51" s="8" t="s">
        <v>111</v>
      </c>
      <c r="I51" s="6" t="s">
        <v>112</v>
      </c>
      <c r="J51" s="65"/>
      <c r="K51" s="62"/>
      <c r="L51" s="61"/>
      <c r="M51" s="61"/>
      <c r="N51" s="61"/>
      <c r="O51" s="61"/>
    </row>
    <row r="52" s="1" customFormat="1" ht="39.95" customHeight="1" spans="1:15">
      <c r="A52" s="10"/>
      <c r="B52" s="10"/>
      <c r="C52" s="10"/>
      <c r="D52" s="10"/>
      <c r="E52" s="56"/>
      <c r="F52" s="10"/>
      <c r="G52" s="10"/>
      <c r="H52" s="6" t="s">
        <v>111</v>
      </c>
      <c r="I52" s="10"/>
      <c r="J52" s="66"/>
      <c r="K52" s="62"/>
      <c r="L52" s="61"/>
      <c r="M52" s="61"/>
      <c r="N52" s="61"/>
      <c r="O52" s="61"/>
    </row>
    <row r="53" s="1" customFormat="1" ht="39.95" customHeight="1" spans="1:15">
      <c r="A53" s="12"/>
      <c r="B53" s="12"/>
      <c r="C53" s="12"/>
      <c r="D53" s="10"/>
      <c r="E53" s="57"/>
      <c r="F53" s="12"/>
      <c r="G53" s="12"/>
      <c r="H53" s="6" t="s">
        <v>111</v>
      </c>
      <c r="I53" s="10"/>
      <c r="J53" s="67"/>
      <c r="K53" s="62"/>
      <c r="L53" s="61"/>
      <c r="M53" s="61"/>
      <c r="N53" s="61"/>
      <c r="O53" s="61"/>
    </row>
    <row r="54" s="1" customFormat="1" ht="30" customHeight="1" spans="1:15">
      <c r="A54" s="8" t="s">
        <v>113</v>
      </c>
      <c r="B54" s="8" t="s">
        <v>114</v>
      </c>
      <c r="C54" s="8" t="s">
        <v>115</v>
      </c>
      <c r="D54" s="8">
        <v>0</v>
      </c>
      <c r="E54" s="37" t="s">
        <v>116</v>
      </c>
      <c r="F54" s="8">
        <v>0</v>
      </c>
      <c r="G54" s="14" t="s">
        <v>117</v>
      </c>
      <c r="H54" s="6" t="s">
        <v>118</v>
      </c>
      <c r="I54" s="6" t="s">
        <v>119</v>
      </c>
      <c r="J54" s="68"/>
      <c r="K54" s="59"/>
      <c r="L54" s="61"/>
      <c r="M54" s="61"/>
      <c r="N54" s="61"/>
      <c r="O54" s="61"/>
    </row>
    <row r="55" s="1" customFormat="1" ht="25.5" customHeight="1" spans="1:15">
      <c r="A55" s="8"/>
      <c r="B55" s="8"/>
      <c r="C55" s="6" t="s">
        <v>120</v>
      </c>
      <c r="D55" s="8">
        <v>25</v>
      </c>
      <c r="E55" s="23" t="s">
        <v>121</v>
      </c>
      <c r="F55" s="8">
        <v>10</v>
      </c>
      <c r="G55" s="9" t="s">
        <v>122</v>
      </c>
      <c r="H55" s="6" t="s">
        <v>118</v>
      </c>
      <c r="I55" s="10"/>
      <c r="J55" s="65"/>
      <c r="K55" s="59"/>
      <c r="L55" s="61"/>
      <c r="M55" s="61"/>
      <c r="N55" s="61"/>
      <c r="O55" s="61"/>
    </row>
    <row r="56" s="1" customFormat="1" ht="25.5" customHeight="1" spans="1:15">
      <c r="A56" s="8"/>
      <c r="B56" s="8"/>
      <c r="C56" s="10"/>
      <c r="D56" s="8"/>
      <c r="E56" s="27"/>
      <c r="F56" s="8">
        <v>8</v>
      </c>
      <c r="G56" s="11"/>
      <c r="H56" s="10"/>
      <c r="I56" s="10"/>
      <c r="J56" s="66"/>
      <c r="K56" s="59"/>
      <c r="L56" s="61"/>
      <c r="M56" s="61"/>
      <c r="N56" s="61"/>
      <c r="O56" s="61"/>
    </row>
    <row r="57" s="1" customFormat="1" ht="33" customHeight="1" spans="1:15">
      <c r="A57" s="8"/>
      <c r="B57" s="8"/>
      <c r="C57" s="10"/>
      <c r="D57" s="8"/>
      <c r="E57" s="31"/>
      <c r="F57" s="8">
        <v>7</v>
      </c>
      <c r="G57" s="13"/>
      <c r="H57" s="10"/>
      <c r="I57" s="10"/>
      <c r="J57" s="67"/>
      <c r="K57" s="59"/>
      <c r="L57" s="61"/>
      <c r="M57" s="61"/>
      <c r="N57" s="61"/>
      <c r="O57" s="61"/>
    </row>
    <row r="58" s="1" customFormat="1" ht="32.1" customHeight="1" spans="1:15">
      <c r="A58" s="8"/>
      <c r="B58" s="8"/>
      <c r="C58" s="6" t="s">
        <v>123</v>
      </c>
      <c r="D58" s="8">
        <v>0</v>
      </c>
      <c r="E58" s="37" t="s">
        <v>116</v>
      </c>
      <c r="F58" s="8">
        <v>0</v>
      </c>
      <c r="G58" s="14" t="s">
        <v>124</v>
      </c>
      <c r="H58" s="6" t="s">
        <v>118</v>
      </c>
      <c r="I58" s="12"/>
      <c r="J58" s="68"/>
      <c r="K58" s="59"/>
      <c r="L58" s="61"/>
      <c r="M58" s="61"/>
      <c r="N58" s="61"/>
      <c r="O58" s="61"/>
    </row>
    <row r="59" s="1" customFormat="1" ht="44.45" customHeight="1" spans="1:15">
      <c r="A59" s="8"/>
      <c r="B59" s="8" t="s">
        <v>125</v>
      </c>
      <c r="C59" s="8" t="s">
        <v>126</v>
      </c>
      <c r="D59" s="58">
        <v>1</v>
      </c>
      <c r="E59" s="41" t="s">
        <v>127</v>
      </c>
      <c r="F59" s="8">
        <v>1</v>
      </c>
      <c r="G59" s="14" t="s">
        <v>128</v>
      </c>
      <c r="H59" s="6" t="s">
        <v>129</v>
      </c>
      <c r="I59" s="14" t="s">
        <v>130</v>
      </c>
      <c r="J59" s="68"/>
      <c r="K59" s="62"/>
      <c r="L59" s="61"/>
      <c r="M59" s="61"/>
      <c r="N59" s="61"/>
      <c r="O59" s="61"/>
    </row>
    <row r="60" s="1" customFormat="1" ht="42.6" customHeight="1" spans="1:15">
      <c r="A60" s="8"/>
      <c r="B60" s="8"/>
      <c r="C60" s="8" t="s">
        <v>131</v>
      </c>
      <c r="D60" s="6">
        <v>1</v>
      </c>
      <c r="E60" s="42" t="s">
        <v>131</v>
      </c>
      <c r="F60" s="8">
        <v>1</v>
      </c>
      <c r="G60" s="14" t="s">
        <v>132</v>
      </c>
      <c r="H60" s="12"/>
      <c r="I60" s="14" t="s">
        <v>133</v>
      </c>
      <c r="J60" s="68"/>
      <c r="K60" s="62"/>
      <c r="L60" s="61"/>
      <c r="M60" s="61"/>
      <c r="N60" s="61"/>
      <c r="O60" s="61"/>
    </row>
    <row r="61" s="1" customFormat="1" ht="56.1" customHeight="1" spans="1:15">
      <c r="A61" s="8"/>
      <c r="B61" s="6" t="s">
        <v>134</v>
      </c>
      <c r="C61" s="6" t="s">
        <v>174</v>
      </c>
      <c r="D61" s="6">
        <v>8</v>
      </c>
      <c r="E61" s="42" t="s">
        <v>175</v>
      </c>
      <c r="F61" s="8">
        <v>8</v>
      </c>
      <c r="G61" s="14" t="s">
        <v>137</v>
      </c>
      <c r="H61" s="43">
        <v>1</v>
      </c>
      <c r="I61" s="41" t="s">
        <v>160</v>
      </c>
      <c r="J61" s="68"/>
      <c r="K61" s="62"/>
      <c r="L61" s="61"/>
      <c r="M61" s="61"/>
      <c r="N61" s="61"/>
      <c r="O61" s="61"/>
    </row>
    <row r="62" s="1" customFormat="1" ht="25.5" customHeight="1" spans="1:11">
      <c r="A62" s="44" t="s">
        <v>140</v>
      </c>
      <c r="B62" s="40"/>
      <c r="C62" s="40"/>
      <c r="D62" s="5">
        <f>SUM(D3:D61)</f>
        <v>100</v>
      </c>
      <c r="E62" s="45"/>
      <c r="F62" s="5">
        <f>SUM(F3:F61)</f>
        <v>100</v>
      </c>
      <c r="G62" s="46"/>
      <c r="H62" s="47"/>
      <c r="I62" s="46"/>
      <c r="J62" s="5">
        <f>SUM(J4:J61)</f>
        <v>0</v>
      </c>
      <c r="K62" s="51"/>
    </row>
  </sheetData>
  <mergeCells count="99">
    <mergeCell ref="A2:K2"/>
    <mergeCell ref="A4:A24"/>
    <mergeCell ref="A25:A38"/>
    <mergeCell ref="A39:A53"/>
    <mergeCell ref="A54:A61"/>
    <mergeCell ref="B4:B11"/>
    <mergeCell ref="B12:B18"/>
    <mergeCell ref="B19:B24"/>
    <mergeCell ref="B25:B30"/>
    <mergeCell ref="B31:B38"/>
    <mergeCell ref="B39:B44"/>
    <mergeCell ref="B45:B47"/>
    <mergeCell ref="B48:B50"/>
    <mergeCell ref="B51:B53"/>
    <mergeCell ref="B54:B58"/>
    <mergeCell ref="B59:B60"/>
    <mergeCell ref="C4:C8"/>
    <mergeCell ref="C9:C11"/>
    <mergeCell ref="C12:C15"/>
    <mergeCell ref="C16:C18"/>
    <mergeCell ref="C19:C22"/>
    <mergeCell ref="C23:C24"/>
    <mergeCell ref="C27:C30"/>
    <mergeCell ref="C31:C34"/>
    <mergeCell ref="C35:C38"/>
    <mergeCell ref="C39:C44"/>
    <mergeCell ref="C45:C47"/>
    <mergeCell ref="C48:C50"/>
    <mergeCell ref="C51:C53"/>
    <mergeCell ref="C55:C57"/>
    <mergeCell ref="D4:D8"/>
    <mergeCell ref="D9:D11"/>
    <mergeCell ref="D12:D15"/>
    <mergeCell ref="D16:D18"/>
    <mergeCell ref="D19:D22"/>
    <mergeCell ref="D23:D24"/>
    <mergeCell ref="D27:D30"/>
    <mergeCell ref="D31:D34"/>
    <mergeCell ref="D35:D38"/>
    <mergeCell ref="D39:D44"/>
    <mergeCell ref="D45:D47"/>
    <mergeCell ref="D48:D50"/>
    <mergeCell ref="D51:D53"/>
    <mergeCell ref="D55:D57"/>
    <mergeCell ref="E39:E44"/>
    <mergeCell ref="E45:E47"/>
    <mergeCell ref="E48:E50"/>
    <mergeCell ref="E51:E53"/>
    <mergeCell ref="E55:E57"/>
    <mergeCell ref="F39:F44"/>
    <mergeCell ref="F45:F47"/>
    <mergeCell ref="F48:F50"/>
    <mergeCell ref="F51:F53"/>
    <mergeCell ref="G4:G8"/>
    <mergeCell ref="G9:G11"/>
    <mergeCell ref="G12:G15"/>
    <mergeCell ref="G16:G18"/>
    <mergeCell ref="G19:G22"/>
    <mergeCell ref="G23:G24"/>
    <mergeCell ref="G27:G30"/>
    <mergeCell ref="G31:G34"/>
    <mergeCell ref="G35:G38"/>
    <mergeCell ref="G39:G44"/>
    <mergeCell ref="G45:G47"/>
    <mergeCell ref="G48:G50"/>
    <mergeCell ref="G51:G53"/>
    <mergeCell ref="G55:G57"/>
    <mergeCell ref="H4:H8"/>
    <mergeCell ref="H9:H11"/>
    <mergeCell ref="H12:H15"/>
    <mergeCell ref="H16:H18"/>
    <mergeCell ref="H19:H22"/>
    <mergeCell ref="H23:H24"/>
    <mergeCell ref="H27:H30"/>
    <mergeCell ref="H31:H34"/>
    <mergeCell ref="H35:H38"/>
    <mergeCell ref="H39:H44"/>
    <mergeCell ref="H45:H47"/>
    <mergeCell ref="H55:H57"/>
    <mergeCell ref="H59:H60"/>
    <mergeCell ref="I4:I8"/>
    <mergeCell ref="I9:I11"/>
    <mergeCell ref="I12:I15"/>
    <mergeCell ref="I16:I18"/>
    <mergeCell ref="I19:I22"/>
    <mergeCell ref="I23:I24"/>
    <mergeCell ref="I27:I30"/>
    <mergeCell ref="I31:I34"/>
    <mergeCell ref="I35:I38"/>
    <mergeCell ref="I39:I44"/>
    <mergeCell ref="I45:I47"/>
    <mergeCell ref="I48:I50"/>
    <mergeCell ref="I51:I53"/>
    <mergeCell ref="I54:I58"/>
    <mergeCell ref="J39:J44"/>
    <mergeCell ref="J45:J47"/>
    <mergeCell ref="J48:J50"/>
    <mergeCell ref="J51:J53"/>
    <mergeCell ref="J55:J5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topLeftCell="C42" workbookViewId="0">
      <selection activeCell="J48" sqref="J4:N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2" width="4.33333333333333" style="1" customWidth="1"/>
    <col min="13" max="13" width="5" style="1" customWidth="1"/>
    <col min="14" max="16384" width="9" style="1"/>
  </cols>
  <sheetData>
    <row r="1" s="1" customFormat="1" spans="1:9">
      <c r="A1" s="1" t="s">
        <v>141</v>
      </c>
      <c r="B1" s="2"/>
      <c r="C1" s="2"/>
      <c r="D1" s="2"/>
      <c r="E1" s="2"/>
      <c r="F1" s="2"/>
      <c r="G1" s="3"/>
      <c r="H1" s="2"/>
      <c r="I1" s="3"/>
    </row>
    <row r="2" s="1" customFormat="1" ht="42.75" customHeight="1" spans="1:11">
      <c r="A2" s="4" t="s">
        <v>161</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5" customHeight="1" spans="1:11">
      <c r="A26" s="10"/>
      <c r="B26" s="10"/>
      <c r="C26" s="8" t="s">
        <v>65</v>
      </c>
      <c r="D26" s="8">
        <v>2</v>
      </c>
      <c r="E26" s="7" t="s">
        <v>65</v>
      </c>
      <c r="F26" s="8">
        <v>2</v>
      </c>
      <c r="G26" s="14" t="s">
        <v>144</v>
      </c>
      <c r="H26" s="15">
        <v>1</v>
      </c>
      <c r="I26" s="14" t="s">
        <v>67</v>
      </c>
      <c r="J26" s="8"/>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8" customHeight="1" spans="1:12">
      <c r="A39" s="6" t="s">
        <v>93</v>
      </c>
      <c r="B39" s="6" t="s">
        <v>94</v>
      </c>
      <c r="C39" s="16" t="s">
        <v>95</v>
      </c>
      <c r="D39" s="6">
        <v>10</v>
      </c>
      <c r="E39" s="92" t="s">
        <v>162</v>
      </c>
      <c r="F39" s="8">
        <v>10</v>
      </c>
      <c r="G39" s="9" t="s">
        <v>149</v>
      </c>
      <c r="H39" s="18">
        <v>1</v>
      </c>
      <c r="I39" s="9" t="s">
        <v>150</v>
      </c>
      <c r="J39" s="8"/>
      <c r="K39" s="218"/>
      <c r="L39" s="218"/>
    </row>
    <row r="40" s="1" customFormat="1" ht="28" customHeight="1" spans="1:11">
      <c r="A40" s="10"/>
      <c r="B40" s="6" t="s">
        <v>99</v>
      </c>
      <c r="C40" s="16" t="s">
        <v>100</v>
      </c>
      <c r="D40" s="8">
        <v>5</v>
      </c>
      <c r="E40" s="108" t="s">
        <v>163</v>
      </c>
      <c r="F40" s="109">
        <v>5</v>
      </c>
      <c r="G40" s="6" t="s">
        <v>152</v>
      </c>
      <c r="H40" s="110" t="s">
        <v>153</v>
      </c>
      <c r="I40" s="8" t="s">
        <v>154</v>
      </c>
      <c r="J40" s="8"/>
      <c r="K40" s="48"/>
    </row>
    <row r="41" s="1" customFormat="1" ht="28" customHeight="1" spans="1:11">
      <c r="A41" s="10"/>
      <c r="B41" s="6" t="s">
        <v>104</v>
      </c>
      <c r="C41" s="16" t="s">
        <v>105</v>
      </c>
      <c r="D41" s="8">
        <v>5</v>
      </c>
      <c r="E41" s="108" t="s">
        <v>164</v>
      </c>
      <c r="F41" s="8">
        <v>5</v>
      </c>
      <c r="G41" s="6" t="s">
        <v>156</v>
      </c>
      <c r="H41" s="15">
        <v>1</v>
      </c>
      <c r="I41" s="6" t="s">
        <v>107</v>
      </c>
      <c r="J41" s="6"/>
      <c r="K41" s="48"/>
    </row>
    <row r="42" s="1" customFormat="1" ht="28" customHeight="1" spans="1:11">
      <c r="A42" s="10"/>
      <c r="B42" s="6" t="s">
        <v>108</v>
      </c>
      <c r="C42" s="6" t="s">
        <v>109</v>
      </c>
      <c r="D42" s="10">
        <v>5</v>
      </c>
      <c r="E42" s="14" t="s">
        <v>165</v>
      </c>
      <c r="F42" s="8">
        <v>5</v>
      </c>
      <c r="G42" s="6" t="s">
        <v>110</v>
      </c>
      <c r="H42" s="8" t="s">
        <v>111</v>
      </c>
      <c r="I42" s="6" t="s">
        <v>112</v>
      </c>
      <c r="J42" s="8"/>
      <c r="K42" s="48"/>
    </row>
    <row r="43" s="1" customFormat="1" ht="30" customHeight="1" spans="1:11">
      <c r="A43" s="8" t="s">
        <v>113</v>
      </c>
      <c r="B43" s="8" t="s">
        <v>114</v>
      </c>
      <c r="C43" s="8" t="s">
        <v>115</v>
      </c>
      <c r="D43" s="8">
        <v>0</v>
      </c>
      <c r="E43" s="92" t="s">
        <v>116</v>
      </c>
      <c r="F43" s="8">
        <v>0</v>
      </c>
      <c r="G43" s="14" t="s">
        <v>117</v>
      </c>
      <c r="H43" s="6" t="s">
        <v>118</v>
      </c>
      <c r="I43" s="6" t="s">
        <v>119</v>
      </c>
      <c r="J43" s="8"/>
      <c r="K43" s="8"/>
    </row>
    <row r="44" s="1" customFormat="1" ht="25.5" customHeight="1" spans="1:11">
      <c r="A44" s="8"/>
      <c r="B44" s="8"/>
      <c r="C44" s="6" t="s">
        <v>120</v>
      </c>
      <c r="D44" s="8">
        <v>25</v>
      </c>
      <c r="E44" s="92" t="s">
        <v>163</v>
      </c>
      <c r="F44" s="8">
        <v>25</v>
      </c>
      <c r="G44" s="9" t="s">
        <v>122</v>
      </c>
      <c r="H44" s="6" t="s">
        <v>118</v>
      </c>
      <c r="I44" s="10"/>
      <c r="J44" s="8"/>
      <c r="K44" s="8"/>
    </row>
    <row r="45" s="1" customFormat="1" ht="32" customHeight="1" spans="1:11">
      <c r="A45" s="8"/>
      <c r="B45" s="8"/>
      <c r="C45" s="6" t="s">
        <v>123</v>
      </c>
      <c r="D45" s="8">
        <v>0</v>
      </c>
      <c r="E45" s="92" t="s">
        <v>116</v>
      </c>
      <c r="F45" s="8">
        <v>0</v>
      </c>
      <c r="G45" s="14" t="s">
        <v>124</v>
      </c>
      <c r="H45" s="6" t="s">
        <v>118</v>
      </c>
      <c r="I45" s="12"/>
      <c r="J45" s="8"/>
      <c r="K45" s="8"/>
    </row>
    <row r="46" s="1" customFormat="1" ht="44.5" customHeight="1" spans="1:11">
      <c r="A46" s="8"/>
      <c r="B46" s="8" t="s">
        <v>125</v>
      </c>
      <c r="C46" s="8" t="s">
        <v>126</v>
      </c>
      <c r="D46" s="40">
        <v>1</v>
      </c>
      <c r="E46" s="14" t="s">
        <v>127</v>
      </c>
      <c r="F46" s="8">
        <v>1</v>
      </c>
      <c r="G46" s="14" t="s">
        <v>128</v>
      </c>
      <c r="H46" s="6" t="s">
        <v>129</v>
      </c>
      <c r="I46" s="14" t="s">
        <v>130</v>
      </c>
      <c r="J46" s="8"/>
      <c r="K46" s="48"/>
    </row>
    <row r="47" s="1" customFormat="1" ht="42.5" customHeight="1" spans="1:11">
      <c r="A47" s="8"/>
      <c r="B47" s="8"/>
      <c r="C47" s="8" t="s">
        <v>131</v>
      </c>
      <c r="D47" s="6">
        <v>1</v>
      </c>
      <c r="E47" s="9" t="s">
        <v>131</v>
      </c>
      <c r="F47" s="8">
        <v>1</v>
      </c>
      <c r="G47" s="14" t="s">
        <v>132</v>
      </c>
      <c r="H47" s="12"/>
      <c r="I47" s="14" t="s">
        <v>133</v>
      </c>
      <c r="J47" s="8"/>
      <c r="K47" s="48"/>
    </row>
    <row r="48" s="1" customFormat="1" ht="56" customHeight="1" spans="1:11">
      <c r="A48" s="8"/>
      <c r="B48" s="6" t="s">
        <v>134</v>
      </c>
      <c r="C48" s="6" t="s">
        <v>135</v>
      </c>
      <c r="D48" s="6">
        <v>8</v>
      </c>
      <c r="E48" s="9" t="s">
        <v>166</v>
      </c>
      <c r="F48" s="8">
        <v>8</v>
      </c>
      <c r="G48" s="14" t="s">
        <v>137</v>
      </c>
      <c r="H48" s="15">
        <v>0.95</v>
      </c>
      <c r="I48" s="14" t="s">
        <v>167</v>
      </c>
      <c r="J48" s="8"/>
      <c r="K48" s="48"/>
    </row>
    <row r="49" s="1" customFormat="1" ht="25.5" customHeight="1" spans="1:11">
      <c r="A49" s="44" t="s">
        <v>140</v>
      </c>
      <c r="B49" s="40"/>
      <c r="C49" s="40"/>
      <c r="D49" s="5">
        <f>SUM(D3:D48)</f>
        <v>100</v>
      </c>
      <c r="E49" s="45"/>
      <c r="F49" s="5">
        <f>SUM(F3:F48)</f>
        <v>100</v>
      </c>
      <c r="G49" s="46"/>
      <c r="H49" s="113"/>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
  <sheetViews>
    <sheetView topLeftCell="E1" workbookViewId="0">
      <selection activeCell="J4" sqref="J4:P61"/>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393</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1">
      <c r="A4" s="6" t="s">
        <v>12</v>
      </c>
      <c r="B4" s="6" t="s">
        <v>13</v>
      </c>
      <c r="C4" s="6" t="s">
        <v>14</v>
      </c>
      <c r="D4" s="6">
        <v>3</v>
      </c>
      <c r="E4" s="7" t="s">
        <v>15</v>
      </c>
      <c r="F4" s="8">
        <v>0.6</v>
      </c>
      <c r="G4" s="9" t="s">
        <v>16</v>
      </c>
      <c r="H4" s="6" t="s">
        <v>17</v>
      </c>
      <c r="I4" s="9" t="s">
        <v>18</v>
      </c>
      <c r="J4" s="8"/>
      <c r="K4" s="5"/>
    </row>
    <row r="5" s="1" customFormat="1" ht="29.45" customHeight="1" spans="1:11">
      <c r="A5" s="10"/>
      <c r="B5" s="10"/>
      <c r="C5" s="10"/>
      <c r="D5" s="10"/>
      <c r="E5" s="7" t="s">
        <v>19</v>
      </c>
      <c r="F5" s="8">
        <v>0.6</v>
      </c>
      <c r="G5" s="11"/>
      <c r="H5" s="10"/>
      <c r="I5" s="11"/>
      <c r="J5" s="8"/>
      <c r="K5" s="5"/>
    </row>
    <row r="6" s="1" customFormat="1" ht="29.45" customHeight="1" spans="1:11">
      <c r="A6" s="10"/>
      <c r="B6" s="10"/>
      <c r="C6" s="10"/>
      <c r="D6" s="10"/>
      <c r="E6" s="7" t="s">
        <v>20</v>
      </c>
      <c r="F6" s="8">
        <v>0.6</v>
      </c>
      <c r="G6" s="11"/>
      <c r="H6" s="10"/>
      <c r="I6" s="11"/>
      <c r="J6" s="8"/>
      <c r="K6" s="5"/>
    </row>
    <row r="7" s="1" customFormat="1" ht="29.45" customHeight="1" spans="1:11">
      <c r="A7" s="10"/>
      <c r="B7" s="10"/>
      <c r="C7" s="10"/>
      <c r="D7" s="10"/>
      <c r="E7" s="7" t="s">
        <v>21</v>
      </c>
      <c r="F7" s="8">
        <v>0.6</v>
      </c>
      <c r="G7" s="11"/>
      <c r="H7" s="10"/>
      <c r="I7" s="11"/>
      <c r="J7" s="8"/>
      <c r="K7" s="5"/>
    </row>
    <row r="8" s="1" customFormat="1" ht="29.45" customHeight="1" spans="1:11">
      <c r="A8" s="10"/>
      <c r="B8" s="10"/>
      <c r="C8" s="12"/>
      <c r="D8" s="12"/>
      <c r="E8" s="7" t="s">
        <v>22</v>
      </c>
      <c r="F8" s="8">
        <v>0.6</v>
      </c>
      <c r="G8" s="13"/>
      <c r="H8" s="12"/>
      <c r="I8" s="13"/>
      <c r="J8" s="8"/>
      <c r="K8" s="48"/>
    </row>
    <row r="9" s="1" customFormat="1" ht="32.45" customHeight="1" spans="1:11">
      <c r="A9" s="10"/>
      <c r="B9" s="10"/>
      <c r="C9" s="6" t="s">
        <v>23</v>
      </c>
      <c r="D9" s="6">
        <v>3</v>
      </c>
      <c r="E9" s="7" t="s">
        <v>24</v>
      </c>
      <c r="F9" s="8">
        <v>1</v>
      </c>
      <c r="G9" s="9" t="s">
        <v>25</v>
      </c>
      <c r="H9" s="6" t="s">
        <v>26</v>
      </c>
      <c r="I9" s="9" t="s">
        <v>27</v>
      </c>
      <c r="J9" s="8"/>
      <c r="K9" s="48"/>
    </row>
    <row r="10" s="1" customFormat="1" ht="32.45" customHeight="1" spans="1:11">
      <c r="A10" s="10"/>
      <c r="B10" s="10"/>
      <c r="C10" s="10"/>
      <c r="D10" s="10"/>
      <c r="E10" s="7" t="s">
        <v>28</v>
      </c>
      <c r="F10" s="8">
        <v>1</v>
      </c>
      <c r="G10" s="11"/>
      <c r="H10" s="10"/>
      <c r="I10" s="11"/>
      <c r="J10" s="8"/>
      <c r="K10" s="48"/>
    </row>
    <row r="11" s="1" customFormat="1" ht="32.45" customHeight="1" spans="1:11">
      <c r="A11" s="10"/>
      <c r="B11" s="12"/>
      <c r="C11" s="12"/>
      <c r="D11" s="12"/>
      <c r="E11" s="7" t="s">
        <v>29</v>
      </c>
      <c r="F11" s="8">
        <v>1</v>
      </c>
      <c r="G11" s="13"/>
      <c r="H11" s="12"/>
      <c r="I11" s="13"/>
      <c r="J11" s="8"/>
      <c r="K11" s="48"/>
    </row>
    <row r="12" s="1" customFormat="1" ht="32.45" customHeight="1" spans="1:11">
      <c r="A12" s="10"/>
      <c r="B12" s="6" t="s">
        <v>30</v>
      </c>
      <c r="C12" s="6" t="s">
        <v>31</v>
      </c>
      <c r="D12" s="6">
        <v>3</v>
      </c>
      <c r="E12" s="7" t="s">
        <v>32</v>
      </c>
      <c r="F12" s="8">
        <v>0.75</v>
      </c>
      <c r="G12" s="9" t="s">
        <v>33</v>
      </c>
      <c r="H12" s="6" t="s">
        <v>34</v>
      </c>
      <c r="I12" s="9" t="s">
        <v>35</v>
      </c>
      <c r="J12" s="8"/>
      <c r="K12" s="48"/>
    </row>
    <row r="13" s="1" customFormat="1" ht="32.45" customHeight="1" spans="1:11">
      <c r="A13" s="10"/>
      <c r="B13" s="10"/>
      <c r="C13" s="10"/>
      <c r="D13" s="10"/>
      <c r="E13" s="7" t="s">
        <v>36</v>
      </c>
      <c r="F13" s="8">
        <v>0.75</v>
      </c>
      <c r="G13" s="11"/>
      <c r="H13" s="10"/>
      <c r="I13" s="11"/>
      <c r="J13" s="8"/>
      <c r="K13" s="48"/>
    </row>
    <row r="14" s="1" customFormat="1" ht="32.4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45" customHeight="1" spans="1:11">
      <c r="A18" s="10"/>
      <c r="B18" s="12"/>
      <c r="C18" s="12"/>
      <c r="D18" s="12"/>
      <c r="E18" s="7" t="s">
        <v>45</v>
      </c>
      <c r="F18" s="8">
        <v>1</v>
      </c>
      <c r="G18" s="13"/>
      <c r="H18" s="12"/>
      <c r="I18" s="13"/>
      <c r="J18" s="8"/>
      <c r="K18" s="48"/>
    </row>
    <row r="19" s="1" customFormat="1" ht="35.1" customHeight="1" spans="1:11">
      <c r="A19" s="10"/>
      <c r="B19" s="6" t="s">
        <v>46</v>
      </c>
      <c r="C19" s="6" t="s">
        <v>47</v>
      </c>
      <c r="D19" s="6">
        <v>4</v>
      </c>
      <c r="E19" s="7" t="s">
        <v>48</v>
      </c>
      <c r="F19" s="8">
        <v>1</v>
      </c>
      <c r="G19" s="9" t="s">
        <v>49</v>
      </c>
      <c r="H19" s="6" t="s">
        <v>50</v>
      </c>
      <c r="I19" s="9" t="s">
        <v>51</v>
      </c>
      <c r="J19" s="8"/>
      <c r="K19" s="48"/>
    </row>
    <row r="20" s="1" customFormat="1" ht="35.1" customHeight="1" spans="1:11">
      <c r="A20" s="10"/>
      <c r="B20" s="10"/>
      <c r="C20" s="10"/>
      <c r="D20" s="10"/>
      <c r="E20" s="7" t="s">
        <v>52</v>
      </c>
      <c r="F20" s="8">
        <v>1</v>
      </c>
      <c r="G20" s="11"/>
      <c r="H20" s="10"/>
      <c r="I20" s="11"/>
      <c r="J20" s="8"/>
      <c r="K20" s="48"/>
    </row>
    <row r="21" s="1" customFormat="1" ht="35.1" customHeight="1" spans="1:11">
      <c r="A21" s="10"/>
      <c r="B21" s="10"/>
      <c r="C21" s="10"/>
      <c r="D21" s="10"/>
      <c r="E21" s="7" t="s">
        <v>53</v>
      </c>
      <c r="F21" s="8">
        <v>1</v>
      </c>
      <c r="G21" s="11"/>
      <c r="H21" s="10"/>
      <c r="I21" s="11"/>
      <c r="J21" s="8"/>
      <c r="K21" s="48"/>
    </row>
    <row r="22" s="1" customFormat="1" ht="35.1" customHeight="1" spans="1:11">
      <c r="A22" s="10"/>
      <c r="B22" s="10"/>
      <c r="C22" s="12"/>
      <c r="D22" s="12"/>
      <c r="E22" s="7" t="s">
        <v>54</v>
      </c>
      <c r="F22" s="8">
        <v>1</v>
      </c>
      <c r="G22" s="13"/>
      <c r="H22" s="12"/>
      <c r="I22" s="13"/>
      <c r="J22" s="8"/>
      <c r="K22" s="48"/>
    </row>
    <row r="23" s="1" customFormat="1" ht="35.1" customHeight="1" spans="1:11">
      <c r="A23" s="10"/>
      <c r="B23" s="10"/>
      <c r="C23" s="6" t="s">
        <v>55</v>
      </c>
      <c r="D23" s="6">
        <v>4</v>
      </c>
      <c r="E23" s="7" t="s">
        <v>56</v>
      </c>
      <c r="F23" s="8">
        <v>2</v>
      </c>
      <c r="G23" s="9" t="s">
        <v>57</v>
      </c>
      <c r="H23" s="6" t="s">
        <v>34</v>
      </c>
      <c r="I23" s="9" t="s">
        <v>58</v>
      </c>
      <c r="J23" s="6"/>
      <c r="K23" s="49"/>
    </row>
    <row r="24" s="1" customFormat="1" ht="35.1"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6" customHeight="1" spans="1:11">
      <c r="A26" s="10"/>
      <c r="B26" s="10"/>
      <c r="C26" s="8" t="s">
        <v>65</v>
      </c>
      <c r="D26" s="8">
        <v>2</v>
      </c>
      <c r="E26" s="7" t="s">
        <v>65</v>
      </c>
      <c r="F26" s="8">
        <v>2</v>
      </c>
      <c r="G26" s="14" t="s">
        <v>144</v>
      </c>
      <c r="H26" s="15">
        <v>1</v>
      </c>
      <c r="I26" s="14" t="s">
        <v>67</v>
      </c>
      <c r="J26" s="8"/>
      <c r="K26" s="48"/>
    </row>
    <row r="27" s="1" customFormat="1" ht="24.6"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3.95" customHeight="1" spans="1:11">
      <c r="A30" s="10"/>
      <c r="B30" s="12"/>
      <c r="C30" s="12"/>
      <c r="D30" s="12"/>
      <c r="E30" s="7" t="s">
        <v>75</v>
      </c>
      <c r="F30" s="8">
        <v>1</v>
      </c>
      <c r="G30" s="13"/>
      <c r="H30" s="12"/>
      <c r="I30" s="13"/>
      <c r="J30" s="8"/>
      <c r="K30" s="48"/>
    </row>
    <row r="31" s="1" customFormat="1" ht="26.1" customHeight="1" spans="1:11">
      <c r="A31" s="10"/>
      <c r="B31" s="6" t="s">
        <v>146</v>
      </c>
      <c r="C31" s="6" t="s">
        <v>77</v>
      </c>
      <c r="D31" s="6">
        <v>6</v>
      </c>
      <c r="E31" s="7" t="s">
        <v>78</v>
      </c>
      <c r="F31" s="8">
        <v>1.5</v>
      </c>
      <c r="G31" s="9" t="s">
        <v>79</v>
      </c>
      <c r="H31" s="6" t="s">
        <v>80</v>
      </c>
      <c r="I31" s="9" t="s">
        <v>147</v>
      </c>
      <c r="J31" s="8"/>
      <c r="K31" s="48"/>
    </row>
    <row r="32" s="1" customFormat="1" ht="26.1" customHeight="1" spans="1:11">
      <c r="A32" s="10"/>
      <c r="B32" s="10"/>
      <c r="C32" s="10"/>
      <c r="D32" s="10"/>
      <c r="E32" s="7" t="s">
        <v>82</v>
      </c>
      <c r="F32" s="8">
        <v>1.5</v>
      </c>
      <c r="G32" s="11"/>
      <c r="H32" s="10"/>
      <c r="I32" s="11"/>
      <c r="J32" s="8"/>
      <c r="K32" s="48"/>
    </row>
    <row r="33" s="1" customFormat="1" ht="26.1" customHeight="1" spans="1:11">
      <c r="A33" s="10"/>
      <c r="B33" s="10"/>
      <c r="C33" s="10"/>
      <c r="D33" s="10"/>
      <c r="E33" s="7" t="s">
        <v>83</v>
      </c>
      <c r="F33" s="8">
        <v>1.5</v>
      </c>
      <c r="G33" s="11"/>
      <c r="H33" s="10"/>
      <c r="I33" s="11"/>
      <c r="J33" s="8"/>
      <c r="K33" s="48"/>
    </row>
    <row r="34" s="1" customFormat="1" ht="26.1" customHeight="1" spans="1:11">
      <c r="A34" s="10"/>
      <c r="B34" s="10"/>
      <c r="C34" s="12"/>
      <c r="D34" s="12"/>
      <c r="E34" s="7" t="s">
        <v>84</v>
      </c>
      <c r="F34" s="8">
        <v>1.5</v>
      </c>
      <c r="G34" s="13"/>
      <c r="H34" s="12"/>
      <c r="I34" s="13"/>
      <c r="J34" s="8"/>
      <c r="K34" s="48"/>
    </row>
    <row r="35" s="1" customFormat="1" ht="26.1" customHeight="1" spans="1:11">
      <c r="A35" s="10"/>
      <c r="B35" s="10"/>
      <c r="C35" s="6" t="s">
        <v>85</v>
      </c>
      <c r="D35" s="6">
        <v>6</v>
      </c>
      <c r="E35" s="7" t="s">
        <v>86</v>
      </c>
      <c r="F35" s="8">
        <v>1.5</v>
      </c>
      <c r="G35" s="9" t="s">
        <v>87</v>
      </c>
      <c r="H35" s="6" t="s">
        <v>88</v>
      </c>
      <c r="I35" s="9" t="s">
        <v>89</v>
      </c>
      <c r="J35" s="8"/>
      <c r="K35" s="48"/>
    </row>
    <row r="36" s="1" customFormat="1" ht="26.1" customHeight="1" spans="1:11">
      <c r="A36" s="10"/>
      <c r="B36" s="10"/>
      <c r="C36" s="10"/>
      <c r="D36" s="10"/>
      <c r="E36" s="7" t="s">
        <v>90</v>
      </c>
      <c r="F36" s="8">
        <v>1.5</v>
      </c>
      <c r="G36" s="11"/>
      <c r="H36" s="10"/>
      <c r="I36" s="11"/>
      <c r="J36" s="8"/>
      <c r="K36" s="48"/>
    </row>
    <row r="37" s="1" customFormat="1" ht="26.1" customHeight="1" spans="1:11">
      <c r="A37" s="10"/>
      <c r="B37" s="10"/>
      <c r="C37" s="10"/>
      <c r="D37" s="10"/>
      <c r="E37" s="7" t="s">
        <v>91</v>
      </c>
      <c r="F37" s="8">
        <v>1.5</v>
      </c>
      <c r="G37" s="11"/>
      <c r="H37" s="10"/>
      <c r="I37" s="11"/>
      <c r="J37" s="8"/>
      <c r="K37" s="48"/>
    </row>
    <row r="38" s="1" customFormat="1" ht="26.1" customHeight="1" spans="1:11">
      <c r="A38" s="12"/>
      <c r="B38" s="12"/>
      <c r="C38" s="12"/>
      <c r="D38" s="12"/>
      <c r="E38" s="7" t="s">
        <v>92</v>
      </c>
      <c r="F38" s="8">
        <v>1.5</v>
      </c>
      <c r="G38" s="13"/>
      <c r="H38" s="12"/>
      <c r="I38" s="13"/>
      <c r="J38" s="8"/>
      <c r="K38" s="48"/>
    </row>
    <row r="39" s="1" customFormat="1" ht="26.1" customHeight="1" spans="1:11">
      <c r="A39" s="6" t="s">
        <v>93</v>
      </c>
      <c r="B39" s="6" t="s">
        <v>94</v>
      </c>
      <c r="C39" s="16" t="s">
        <v>95</v>
      </c>
      <c r="D39" s="6">
        <v>10</v>
      </c>
      <c r="E39" s="52" t="s">
        <v>394</v>
      </c>
      <c r="F39" s="6">
        <v>10</v>
      </c>
      <c r="G39" s="9" t="s">
        <v>149</v>
      </c>
      <c r="H39" s="18">
        <v>1</v>
      </c>
      <c r="I39" s="9" t="s">
        <v>150</v>
      </c>
      <c r="J39" s="6"/>
      <c r="K39" s="48"/>
    </row>
    <row r="40" s="1" customFormat="1" ht="26.1" customHeight="1" spans="1:11">
      <c r="A40" s="10"/>
      <c r="B40" s="10"/>
      <c r="C40" s="19"/>
      <c r="D40" s="10"/>
      <c r="E40" s="53"/>
      <c r="F40" s="10"/>
      <c r="G40" s="11"/>
      <c r="H40" s="21"/>
      <c r="I40" s="11"/>
      <c r="J40" s="10"/>
      <c r="K40" s="48"/>
    </row>
    <row r="41" s="1" customFormat="1" ht="26.1" customHeight="1" spans="1:11">
      <c r="A41" s="10"/>
      <c r="B41" s="10"/>
      <c r="C41" s="19"/>
      <c r="D41" s="10"/>
      <c r="E41" s="53"/>
      <c r="F41" s="10"/>
      <c r="G41" s="11"/>
      <c r="H41" s="21"/>
      <c r="I41" s="11"/>
      <c r="J41" s="10"/>
      <c r="K41" s="48"/>
    </row>
    <row r="42" s="1" customFormat="1" ht="26.1" customHeight="1" spans="1:11">
      <c r="A42" s="10"/>
      <c r="B42" s="10"/>
      <c r="C42" s="19"/>
      <c r="D42" s="10"/>
      <c r="E42" s="53"/>
      <c r="F42" s="10"/>
      <c r="G42" s="11"/>
      <c r="H42" s="21"/>
      <c r="I42" s="11"/>
      <c r="J42" s="10"/>
      <c r="K42" s="48"/>
    </row>
    <row r="43" s="1" customFormat="1" ht="26.1" customHeight="1" spans="1:11">
      <c r="A43" s="10"/>
      <c r="B43" s="10"/>
      <c r="C43" s="19"/>
      <c r="D43" s="10"/>
      <c r="E43" s="53"/>
      <c r="F43" s="10"/>
      <c r="G43" s="11"/>
      <c r="H43" s="21"/>
      <c r="I43" s="11"/>
      <c r="J43" s="10"/>
      <c r="K43" s="48"/>
    </row>
    <row r="44" s="1" customFormat="1" ht="26.1" customHeight="1" spans="1:11">
      <c r="A44" s="10"/>
      <c r="B44" s="10"/>
      <c r="C44" s="19"/>
      <c r="D44" s="10"/>
      <c r="E44" s="54"/>
      <c r="F44" s="12"/>
      <c r="G44" s="11"/>
      <c r="H44" s="21"/>
      <c r="I44" s="11"/>
      <c r="J44" s="12"/>
      <c r="K44" s="48"/>
    </row>
    <row r="45" s="1" customFormat="1" ht="29.45" customHeight="1" spans="1:11">
      <c r="A45" s="10"/>
      <c r="B45" s="6" t="s">
        <v>99</v>
      </c>
      <c r="C45" s="16" t="s">
        <v>100</v>
      </c>
      <c r="D45" s="8">
        <v>5</v>
      </c>
      <c r="E45" s="52" t="s">
        <v>395</v>
      </c>
      <c r="F45" s="24">
        <v>5</v>
      </c>
      <c r="G45" s="25" t="s">
        <v>152</v>
      </c>
      <c r="H45" s="55" t="s">
        <v>153</v>
      </c>
      <c r="I45" s="50" t="s">
        <v>154</v>
      </c>
      <c r="J45" s="6"/>
      <c r="K45" s="48"/>
    </row>
    <row r="46" s="1" customFormat="1" ht="29.45" customHeight="1" spans="1:11">
      <c r="A46" s="10"/>
      <c r="B46" s="10"/>
      <c r="C46" s="19"/>
      <c r="D46" s="8"/>
      <c r="E46" s="53"/>
      <c r="F46" s="28"/>
      <c r="G46" s="29"/>
      <c r="H46" s="30"/>
      <c r="I46" s="50"/>
      <c r="J46" s="10"/>
      <c r="K46" s="48"/>
    </row>
    <row r="47" s="1" customFormat="1" ht="29.45" customHeight="1" spans="1:11">
      <c r="A47" s="10"/>
      <c r="B47" s="10"/>
      <c r="C47" s="19"/>
      <c r="D47" s="8"/>
      <c r="E47" s="54"/>
      <c r="F47" s="32"/>
      <c r="G47" s="33"/>
      <c r="H47" s="34"/>
      <c r="I47" s="50"/>
      <c r="J47" s="12"/>
      <c r="K47" s="48"/>
    </row>
    <row r="48" s="1" customFormat="1" ht="32.1" customHeight="1" spans="1:11">
      <c r="A48" s="10"/>
      <c r="B48" s="6" t="s">
        <v>104</v>
      </c>
      <c r="C48" s="16" t="s">
        <v>105</v>
      </c>
      <c r="D48" s="8">
        <v>5</v>
      </c>
      <c r="E48" s="52" t="s">
        <v>396</v>
      </c>
      <c r="F48" s="8">
        <v>2</v>
      </c>
      <c r="G48" s="6" t="s">
        <v>156</v>
      </c>
      <c r="H48" s="18">
        <v>1</v>
      </c>
      <c r="I48" s="6" t="s">
        <v>107</v>
      </c>
      <c r="J48" s="6"/>
      <c r="K48" s="48"/>
    </row>
    <row r="49" s="1" customFormat="1" ht="32.1" customHeight="1" spans="1:11">
      <c r="A49" s="10"/>
      <c r="B49" s="10"/>
      <c r="C49" s="19"/>
      <c r="D49" s="8"/>
      <c r="E49" s="53"/>
      <c r="F49" s="8">
        <v>1.5</v>
      </c>
      <c r="G49" s="10"/>
      <c r="H49" s="21"/>
      <c r="I49" s="10"/>
      <c r="J49" s="10"/>
      <c r="K49" s="48"/>
    </row>
    <row r="50" s="1" customFormat="1" ht="32.1" customHeight="1" spans="1:11">
      <c r="A50" s="10"/>
      <c r="B50" s="10"/>
      <c r="C50" s="19"/>
      <c r="D50" s="8"/>
      <c r="E50" s="54"/>
      <c r="F50" s="8">
        <v>1.5</v>
      </c>
      <c r="G50" s="12"/>
      <c r="H50" s="35"/>
      <c r="I50" s="10"/>
      <c r="J50" s="12"/>
      <c r="K50" s="48"/>
    </row>
    <row r="51" s="1" customFormat="1" ht="39.95" customHeight="1" spans="1:11">
      <c r="A51" s="10"/>
      <c r="B51" s="6" t="s">
        <v>108</v>
      </c>
      <c r="C51" s="6" t="s">
        <v>109</v>
      </c>
      <c r="D51" s="10">
        <v>5</v>
      </c>
      <c r="E51" s="42" t="s">
        <v>109</v>
      </c>
      <c r="F51" s="8">
        <v>2</v>
      </c>
      <c r="G51" s="6" t="s">
        <v>110</v>
      </c>
      <c r="H51" s="6" t="s">
        <v>111</v>
      </c>
      <c r="I51" s="6" t="s">
        <v>112</v>
      </c>
      <c r="J51" s="6"/>
      <c r="K51" s="48"/>
    </row>
    <row r="52" s="1" customFormat="1" ht="39.95" customHeight="1" spans="1:11">
      <c r="A52" s="10"/>
      <c r="B52" s="10"/>
      <c r="C52" s="10"/>
      <c r="D52" s="10"/>
      <c r="E52" s="56"/>
      <c r="F52" s="8">
        <v>1.5</v>
      </c>
      <c r="G52" s="10"/>
      <c r="H52" s="10"/>
      <c r="I52" s="10"/>
      <c r="J52" s="10"/>
      <c r="K52" s="48"/>
    </row>
    <row r="53" s="1" customFormat="1" ht="39.95" customHeight="1" spans="1:11">
      <c r="A53" s="12"/>
      <c r="B53" s="12"/>
      <c r="C53" s="12"/>
      <c r="D53" s="10"/>
      <c r="E53" s="57"/>
      <c r="F53" s="8">
        <v>1.5</v>
      </c>
      <c r="G53" s="12"/>
      <c r="H53" s="12"/>
      <c r="I53" s="10"/>
      <c r="J53" s="12"/>
      <c r="K53" s="48"/>
    </row>
    <row r="54" s="1" customFormat="1" ht="30" customHeight="1" spans="1:11">
      <c r="A54" s="8" t="s">
        <v>113</v>
      </c>
      <c r="B54" s="8" t="s">
        <v>114</v>
      </c>
      <c r="C54" s="8" t="s">
        <v>115</v>
      </c>
      <c r="D54" s="8">
        <v>0</v>
      </c>
      <c r="E54" s="37" t="s">
        <v>116</v>
      </c>
      <c r="F54" s="8">
        <v>0</v>
      </c>
      <c r="G54" s="14" t="s">
        <v>117</v>
      </c>
      <c r="H54" s="6" t="s">
        <v>118</v>
      </c>
      <c r="I54" s="6" t="s">
        <v>119</v>
      </c>
      <c r="J54" s="8"/>
      <c r="K54" s="8"/>
    </row>
    <row r="55" s="1" customFormat="1" ht="25.5" customHeight="1" spans="1:11">
      <c r="A55" s="8"/>
      <c r="B55" s="8"/>
      <c r="C55" s="6" t="s">
        <v>120</v>
      </c>
      <c r="D55" s="8">
        <v>25</v>
      </c>
      <c r="E55" s="23" t="s">
        <v>397</v>
      </c>
      <c r="F55" s="8">
        <v>10</v>
      </c>
      <c r="G55" s="9" t="s">
        <v>122</v>
      </c>
      <c r="H55" s="6" t="s">
        <v>118</v>
      </c>
      <c r="I55" s="10"/>
      <c r="J55" s="6"/>
      <c r="K55" s="8"/>
    </row>
    <row r="56" s="1" customFormat="1" ht="25.5" customHeight="1" spans="1:11">
      <c r="A56" s="8"/>
      <c r="B56" s="8"/>
      <c r="C56" s="10"/>
      <c r="D56" s="8"/>
      <c r="E56" s="27"/>
      <c r="F56" s="8">
        <v>8</v>
      </c>
      <c r="G56" s="11"/>
      <c r="H56" s="10"/>
      <c r="I56" s="10"/>
      <c r="J56" s="10"/>
      <c r="K56" s="8"/>
    </row>
    <row r="57" s="1" customFormat="1" ht="33" customHeight="1" spans="1:11">
      <c r="A57" s="8"/>
      <c r="B57" s="8"/>
      <c r="C57" s="10"/>
      <c r="D57" s="8"/>
      <c r="E57" s="31"/>
      <c r="F57" s="8">
        <v>7</v>
      </c>
      <c r="G57" s="13"/>
      <c r="H57" s="10"/>
      <c r="I57" s="10"/>
      <c r="J57" s="12"/>
      <c r="K57" s="8"/>
    </row>
    <row r="58" s="1" customFormat="1" ht="32.1" customHeight="1" spans="1:11">
      <c r="A58" s="8"/>
      <c r="B58" s="8"/>
      <c r="C58" s="6" t="s">
        <v>123</v>
      </c>
      <c r="D58" s="8">
        <v>0</v>
      </c>
      <c r="E58" s="37" t="s">
        <v>116</v>
      </c>
      <c r="F58" s="8">
        <v>0</v>
      </c>
      <c r="G58" s="14" t="s">
        <v>124</v>
      </c>
      <c r="H58" s="6" t="s">
        <v>118</v>
      </c>
      <c r="I58" s="12"/>
      <c r="J58" s="8"/>
      <c r="K58" s="8"/>
    </row>
    <row r="59" s="1" customFormat="1" ht="44.45" customHeight="1" spans="1:11">
      <c r="A59" s="8"/>
      <c r="B59" s="8" t="s">
        <v>125</v>
      </c>
      <c r="C59" s="8" t="s">
        <v>126</v>
      </c>
      <c r="D59" s="40">
        <v>1</v>
      </c>
      <c r="E59" s="41" t="s">
        <v>127</v>
      </c>
      <c r="F59" s="8">
        <v>1</v>
      </c>
      <c r="G59" s="14" t="s">
        <v>128</v>
      </c>
      <c r="H59" s="6" t="s">
        <v>129</v>
      </c>
      <c r="I59" s="14" t="s">
        <v>130</v>
      </c>
      <c r="J59" s="50"/>
      <c r="K59" s="48"/>
    </row>
    <row r="60" s="1" customFormat="1" ht="42.6" customHeight="1" spans="1:11">
      <c r="A60" s="8"/>
      <c r="B60" s="8"/>
      <c r="C60" s="8" t="s">
        <v>131</v>
      </c>
      <c r="D60" s="6">
        <v>1</v>
      </c>
      <c r="E60" s="42" t="s">
        <v>131</v>
      </c>
      <c r="F60" s="8">
        <v>1</v>
      </c>
      <c r="G60" s="14" t="s">
        <v>132</v>
      </c>
      <c r="H60" s="12"/>
      <c r="I60" s="14" t="s">
        <v>133</v>
      </c>
      <c r="J60" s="50"/>
      <c r="K60" s="48"/>
    </row>
    <row r="61" s="1" customFormat="1" ht="56.1" customHeight="1" spans="1:11">
      <c r="A61" s="8"/>
      <c r="B61" s="6" t="s">
        <v>134</v>
      </c>
      <c r="C61" s="6" t="s">
        <v>174</v>
      </c>
      <c r="D61" s="6">
        <v>8</v>
      </c>
      <c r="E61" s="42" t="s">
        <v>398</v>
      </c>
      <c r="F61" s="8">
        <v>8</v>
      </c>
      <c r="G61" s="14" t="s">
        <v>137</v>
      </c>
      <c r="H61" s="43">
        <v>1</v>
      </c>
      <c r="I61" s="41" t="s">
        <v>160</v>
      </c>
      <c r="J61" s="50"/>
      <c r="K61" s="48"/>
    </row>
    <row r="62" s="1" customFormat="1" ht="25.5" customHeight="1" spans="1:11">
      <c r="A62" s="44" t="s">
        <v>140</v>
      </c>
      <c r="B62" s="40"/>
      <c r="C62" s="40"/>
      <c r="D62" s="5">
        <f>SUM(D3:D61)</f>
        <v>100</v>
      </c>
      <c r="E62" s="45"/>
      <c r="F62" s="5">
        <f>SUM(F3:F61)</f>
        <v>100</v>
      </c>
      <c r="G62" s="46"/>
      <c r="H62" s="47"/>
      <c r="I62" s="46"/>
      <c r="J62" s="5">
        <f>SUM(J4:J61)</f>
        <v>0</v>
      </c>
      <c r="K62" s="51"/>
    </row>
  </sheetData>
  <mergeCells count="99">
    <mergeCell ref="A2:K2"/>
    <mergeCell ref="A4:A24"/>
    <mergeCell ref="A25:A38"/>
    <mergeCell ref="A39:A53"/>
    <mergeCell ref="A54:A61"/>
    <mergeCell ref="B4:B11"/>
    <mergeCell ref="B12:B18"/>
    <mergeCell ref="B19:B24"/>
    <mergeCell ref="B25:B30"/>
    <mergeCell ref="B31:B38"/>
    <mergeCell ref="B39:B44"/>
    <mergeCell ref="B45:B47"/>
    <mergeCell ref="B48:B50"/>
    <mergeCell ref="B51:B53"/>
    <mergeCell ref="B54:B58"/>
    <mergeCell ref="B59:B60"/>
    <mergeCell ref="C4:C8"/>
    <mergeCell ref="C9:C11"/>
    <mergeCell ref="C12:C15"/>
    <mergeCell ref="C16:C18"/>
    <mergeCell ref="C19:C22"/>
    <mergeCell ref="C23:C24"/>
    <mergeCell ref="C27:C30"/>
    <mergeCell ref="C31:C34"/>
    <mergeCell ref="C35:C38"/>
    <mergeCell ref="C39:C44"/>
    <mergeCell ref="C45:C47"/>
    <mergeCell ref="C48:C50"/>
    <mergeCell ref="C51:C53"/>
    <mergeCell ref="C55:C57"/>
    <mergeCell ref="D4:D8"/>
    <mergeCell ref="D9:D11"/>
    <mergeCell ref="D12:D15"/>
    <mergeCell ref="D16:D18"/>
    <mergeCell ref="D19:D22"/>
    <mergeCell ref="D23:D24"/>
    <mergeCell ref="D27:D30"/>
    <mergeCell ref="D31:D34"/>
    <mergeCell ref="D35:D38"/>
    <mergeCell ref="D39:D44"/>
    <mergeCell ref="D45:D47"/>
    <mergeCell ref="D48:D50"/>
    <mergeCell ref="D51:D53"/>
    <mergeCell ref="D55:D57"/>
    <mergeCell ref="E39:E44"/>
    <mergeCell ref="E45:E47"/>
    <mergeCell ref="E48:E50"/>
    <mergeCell ref="E51:E53"/>
    <mergeCell ref="E55:E57"/>
    <mergeCell ref="F39:F44"/>
    <mergeCell ref="F45:F47"/>
    <mergeCell ref="G4:G8"/>
    <mergeCell ref="G9:G11"/>
    <mergeCell ref="G12:G15"/>
    <mergeCell ref="G16:G18"/>
    <mergeCell ref="G19:G22"/>
    <mergeCell ref="G23:G24"/>
    <mergeCell ref="G27:G30"/>
    <mergeCell ref="G31:G34"/>
    <mergeCell ref="G35:G38"/>
    <mergeCell ref="G39:G44"/>
    <mergeCell ref="G45:G47"/>
    <mergeCell ref="G48:G50"/>
    <mergeCell ref="G51:G53"/>
    <mergeCell ref="G55:G57"/>
    <mergeCell ref="H4:H8"/>
    <mergeCell ref="H9:H11"/>
    <mergeCell ref="H12:H15"/>
    <mergeCell ref="H16:H18"/>
    <mergeCell ref="H19:H22"/>
    <mergeCell ref="H23:H24"/>
    <mergeCell ref="H27:H30"/>
    <mergeCell ref="H31:H34"/>
    <mergeCell ref="H35:H38"/>
    <mergeCell ref="H39:H44"/>
    <mergeCell ref="H45:H47"/>
    <mergeCell ref="H48:H50"/>
    <mergeCell ref="H51:H53"/>
    <mergeCell ref="H55:H57"/>
    <mergeCell ref="H59:H60"/>
    <mergeCell ref="I4:I8"/>
    <mergeCell ref="I9:I11"/>
    <mergeCell ref="I12:I15"/>
    <mergeCell ref="I16:I18"/>
    <mergeCell ref="I19:I22"/>
    <mergeCell ref="I23:I24"/>
    <mergeCell ref="I27:I30"/>
    <mergeCell ref="I31:I34"/>
    <mergeCell ref="I35:I38"/>
    <mergeCell ref="I39:I44"/>
    <mergeCell ref="I45:I47"/>
    <mergeCell ref="I48:I50"/>
    <mergeCell ref="I51:I53"/>
    <mergeCell ref="I54:I58"/>
    <mergeCell ref="J39:J44"/>
    <mergeCell ref="J45:J47"/>
    <mergeCell ref="J48:J50"/>
    <mergeCell ref="J51:J53"/>
    <mergeCell ref="J55:J57"/>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topLeftCell="E1" workbookViewId="0">
      <selection activeCell="N10" sqref="N9:N10"/>
    </sheetView>
  </sheetViews>
  <sheetFormatPr defaultColWidth="9" defaultRowHeight="14.4"/>
  <cols>
    <col min="1" max="1" width="8.75" style="1" customWidth="1"/>
    <col min="2" max="2" width="9.25" style="2" customWidth="1"/>
    <col min="3" max="3" width="14.1296296296296" style="2" customWidth="1"/>
    <col min="4" max="4" width="11.8796296296296" style="2" customWidth="1"/>
    <col min="5" max="5" width="28.5" style="2" customWidth="1"/>
    <col min="6" max="6" width="7.62962962962963" style="2" customWidth="1"/>
    <col min="7" max="7" width="46.1296296296296" style="3" customWidth="1"/>
    <col min="8" max="8" width="9.5" style="2" customWidth="1"/>
    <col min="9" max="9" width="53.5" style="3" customWidth="1"/>
    <col min="10" max="10" width="8.25" style="1" customWidth="1"/>
    <col min="11" max="11" width="6.87962962962963" style="1" customWidth="1"/>
    <col min="12" max="16384" width="9" style="1"/>
  </cols>
  <sheetData>
    <row r="1" s="1" customFormat="1" spans="1:9">
      <c r="A1" s="1" t="s">
        <v>141</v>
      </c>
      <c r="B1" s="2"/>
      <c r="C1" s="2"/>
      <c r="D1" s="2"/>
      <c r="E1" s="2"/>
      <c r="F1" s="2"/>
      <c r="G1" s="3"/>
      <c r="H1" s="2"/>
      <c r="I1" s="3"/>
    </row>
    <row r="2" s="1" customFormat="1" ht="42.75" customHeight="1" spans="1:11">
      <c r="A2" s="4" t="s">
        <v>399</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45" customHeight="1" spans="1:11">
      <c r="A4" s="6" t="s">
        <v>12</v>
      </c>
      <c r="B4" s="6" t="s">
        <v>13</v>
      </c>
      <c r="C4" s="6" t="s">
        <v>14</v>
      </c>
      <c r="D4" s="6">
        <v>3</v>
      </c>
      <c r="E4" s="7" t="s">
        <v>15</v>
      </c>
      <c r="F4" s="8">
        <v>0.6</v>
      </c>
      <c r="G4" s="9" t="s">
        <v>16</v>
      </c>
      <c r="H4" s="6" t="s">
        <v>17</v>
      </c>
      <c r="I4" s="9" t="s">
        <v>18</v>
      </c>
      <c r="J4" s="8"/>
      <c r="K4" s="5"/>
    </row>
    <row r="5" s="1" customFormat="1" ht="29.45" customHeight="1" spans="1:11">
      <c r="A5" s="10"/>
      <c r="B5" s="10"/>
      <c r="C5" s="10"/>
      <c r="D5" s="10"/>
      <c r="E5" s="7" t="s">
        <v>19</v>
      </c>
      <c r="F5" s="8">
        <v>0.6</v>
      </c>
      <c r="G5" s="11"/>
      <c r="H5" s="10"/>
      <c r="I5" s="11"/>
      <c r="J5" s="8"/>
      <c r="K5" s="5"/>
    </row>
    <row r="6" s="1" customFormat="1" ht="29.45" customHeight="1" spans="1:11">
      <c r="A6" s="10"/>
      <c r="B6" s="10"/>
      <c r="C6" s="10"/>
      <c r="D6" s="10"/>
      <c r="E6" s="7" t="s">
        <v>20</v>
      </c>
      <c r="F6" s="8">
        <v>0.6</v>
      </c>
      <c r="G6" s="11"/>
      <c r="H6" s="10"/>
      <c r="I6" s="11"/>
      <c r="J6" s="8"/>
      <c r="K6" s="5"/>
    </row>
    <row r="7" s="1" customFormat="1" ht="29.45" customHeight="1" spans="1:11">
      <c r="A7" s="10"/>
      <c r="B7" s="10"/>
      <c r="C7" s="10"/>
      <c r="D7" s="10"/>
      <c r="E7" s="7" t="s">
        <v>21</v>
      </c>
      <c r="F7" s="8">
        <v>0.6</v>
      </c>
      <c r="G7" s="11"/>
      <c r="H7" s="10"/>
      <c r="I7" s="11"/>
      <c r="J7" s="8"/>
      <c r="K7" s="5"/>
    </row>
    <row r="8" s="1" customFormat="1" ht="29.45" customHeight="1" spans="1:11">
      <c r="A8" s="10"/>
      <c r="B8" s="10"/>
      <c r="C8" s="12"/>
      <c r="D8" s="12"/>
      <c r="E8" s="7" t="s">
        <v>22</v>
      </c>
      <c r="F8" s="8">
        <v>0.6</v>
      </c>
      <c r="G8" s="13"/>
      <c r="H8" s="12"/>
      <c r="I8" s="13"/>
      <c r="J8" s="8"/>
      <c r="K8" s="48"/>
    </row>
    <row r="9" s="1" customFormat="1" ht="32.45" customHeight="1" spans="1:11">
      <c r="A9" s="10"/>
      <c r="B9" s="10"/>
      <c r="C9" s="6" t="s">
        <v>23</v>
      </c>
      <c r="D9" s="6">
        <v>3</v>
      </c>
      <c r="E9" s="7" t="s">
        <v>24</v>
      </c>
      <c r="F9" s="8">
        <v>1</v>
      </c>
      <c r="G9" s="9" t="s">
        <v>25</v>
      </c>
      <c r="H9" s="6" t="s">
        <v>26</v>
      </c>
      <c r="I9" s="9" t="s">
        <v>27</v>
      </c>
      <c r="J9" s="8"/>
      <c r="K9" s="48"/>
    </row>
    <row r="10" s="1" customFormat="1" ht="32.45" customHeight="1" spans="1:11">
      <c r="A10" s="10"/>
      <c r="B10" s="10"/>
      <c r="C10" s="10"/>
      <c r="D10" s="10"/>
      <c r="E10" s="7" t="s">
        <v>28</v>
      </c>
      <c r="F10" s="8">
        <v>1</v>
      </c>
      <c r="G10" s="11"/>
      <c r="H10" s="10"/>
      <c r="I10" s="11"/>
      <c r="J10" s="8"/>
      <c r="K10" s="48"/>
    </row>
    <row r="11" s="1" customFormat="1" ht="32.45" customHeight="1" spans="1:11">
      <c r="A11" s="10"/>
      <c r="B11" s="12"/>
      <c r="C11" s="12"/>
      <c r="D11" s="12"/>
      <c r="E11" s="7" t="s">
        <v>29</v>
      </c>
      <c r="F11" s="8">
        <v>1</v>
      </c>
      <c r="G11" s="13"/>
      <c r="H11" s="12"/>
      <c r="I11" s="13"/>
      <c r="J11" s="8"/>
      <c r="K11" s="48"/>
    </row>
    <row r="12" s="1" customFormat="1" ht="32.45" customHeight="1" spans="1:11">
      <c r="A12" s="10"/>
      <c r="B12" s="6" t="s">
        <v>30</v>
      </c>
      <c r="C12" s="6" t="s">
        <v>31</v>
      </c>
      <c r="D12" s="6">
        <v>3</v>
      </c>
      <c r="E12" s="7" t="s">
        <v>32</v>
      </c>
      <c r="F12" s="8">
        <v>0.75</v>
      </c>
      <c r="G12" s="9" t="s">
        <v>33</v>
      </c>
      <c r="H12" s="6" t="s">
        <v>34</v>
      </c>
      <c r="I12" s="9" t="s">
        <v>35</v>
      </c>
      <c r="J12" s="8"/>
      <c r="K12" s="48"/>
    </row>
    <row r="13" s="1" customFormat="1" ht="32.45" customHeight="1" spans="1:11">
      <c r="A13" s="10"/>
      <c r="B13" s="10"/>
      <c r="C13" s="10"/>
      <c r="D13" s="10"/>
      <c r="E13" s="7" t="s">
        <v>36</v>
      </c>
      <c r="F13" s="8">
        <v>0.75</v>
      </c>
      <c r="G13" s="11"/>
      <c r="H13" s="10"/>
      <c r="I13" s="11"/>
      <c r="J13" s="8"/>
      <c r="K13" s="48"/>
    </row>
    <row r="14" s="1" customFormat="1" ht="32.4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45" customHeight="1" spans="1:11">
      <c r="A18" s="10"/>
      <c r="B18" s="12"/>
      <c r="C18" s="12"/>
      <c r="D18" s="12"/>
      <c r="E18" s="7" t="s">
        <v>45</v>
      </c>
      <c r="F18" s="8">
        <v>1</v>
      </c>
      <c r="G18" s="13"/>
      <c r="H18" s="12"/>
      <c r="I18" s="13"/>
      <c r="J18" s="8"/>
      <c r="K18" s="48"/>
    </row>
    <row r="19" s="1" customFormat="1" ht="35.1" customHeight="1" spans="1:11">
      <c r="A19" s="10"/>
      <c r="B19" s="6" t="s">
        <v>46</v>
      </c>
      <c r="C19" s="6" t="s">
        <v>47</v>
      </c>
      <c r="D19" s="6">
        <v>4</v>
      </c>
      <c r="E19" s="7" t="s">
        <v>48</v>
      </c>
      <c r="F19" s="8">
        <v>1</v>
      </c>
      <c r="G19" s="9" t="s">
        <v>49</v>
      </c>
      <c r="H19" s="6" t="s">
        <v>50</v>
      </c>
      <c r="I19" s="9" t="s">
        <v>51</v>
      </c>
      <c r="J19" s="8"/>
      <c r="K19" s="48"/>
    </row>
    <row r="20" s="1" customFormat="1" ht="35.1" customHeight="1" spans="1:11">
      <c r="A20" s="10"/>
      <c r="B20" s="10"/>
      <c r="C20" s="10"/>
      <c r="D20" s="10"/>
      <c r="E20" s="7" t="s">
        <v>52</v>
      </c>
      <c r="F20" s="8">
        <v>1</v>
      </c>
      <c r="G20" s="11"/>
      <c r="H20" s="10"/>
      <c r="I20" s="11"/>
      <c r="J20" s="8"/>
      <c r="K20" s="48"/>
    </row>
    <row r="21" s="1" customFormat="1" ht="35.1" customHeight="1" spans="1:11">
      <c r="A21" s="10"/>
      <c r="B21" s="10"/>
      <c r="C21" s="10"/>
      <c r="D21" s="10"/>
      <c r="E21" s="7" t="s">
        <v>53</v>
      </c>
      <c r="F21" s="8">
        <v>1</v>
      </c>
      <c r="G21" s="11"/>
      <c r="H21" s="10"/>
      <c r="I21" s="11"/>
      <c r="J21" s="8"/>
      <c r="K21" s="48"/>
    </row>
    <row r="22" s="1" customFormat="1" ht="35.1" customHeight="1" spans="1:11">
      <c r="A22" s="10"/>
      <c r="B22" s="10"/>
      <c r="C22" s="12"/>
      <c r="D22" s="12"/>
      <c r="E22" s="7" t="s">
        <v>54</v>
      </c>
      <c r="F22" s="8">
        <v>1</v>
      </c>
      <c r="G22" s="13"/>
      <c r="H22" s="12"/>
      <c r="I22" s="13"/>
      <c r="J22" s="8"/>
      <c r="K22" s="48"/>
    </row>
    <row r="23" s="1" customFormat="1" ht="35.1" customHeight="1" spans="1:11">
      <c r="A23" s="10"/>
      <c r="B23" s="10"/>
      <c r="C23" s="6" t="s">
        <v>55</v>
      </c>
      <c r="D23" s="6">
        <v>4</v>
      </c>
      <c r="E23" s="7" t="s">
        <v>56</v>
      </c>
      <c r="F23" s="8">
        <v>2</v>
      </c>
      <c r="G23" s="9" t="s">
        <v>57</v>
      </c>
      <c r="H23" s="6" t="s">
        <v>34</v>
      </c>
      <c r="I23" s="9" t="s">
        <v>58</v>
      </c>
      <c r="J23" s="6"/>
      <c r="K23" s="49"/>
    </row>
    <row r="24" s="1" customFormat="1" ht="35.1"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8"/>
      <c r="K25" s="48"/>
    </row>
    <row r="26" s="1" customFormat="1" ht="42.6" customHeight="1" spans="1:11">
      <c r="A26" s="10"/>
      <c r="B26" s="10"/>
      <c r="C26" s="8" t="s">
        <v>65</v>
      </c>
      <c r="D26" s="8">
        <v>2</v>
      </c>
      <c r="E26" s="7" t="s">
        <v>65</v>
      </c>
      <c r="F26" s="8">
        <v>2</v>
      </c>
      <c r="G26" s="14" t="s">
        <v>144</v>
      </c>
      <c r="H26" s="15">
        <v>1</v>
      </c>
      <c r="I26" s="14" t="s">
        <v>67</v>
      </c>
      <c r="J26" s="8"/>
      <c r="K26" s="48"/>
    </row>
    <row r="27" s="1" customFormat="1" ht="24.6"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3.95" customHeight="1" spans="1:11">
      <c r="A30" s="10"/>
      <c r="B30" s="12"/>
      <c r="C30" s="12"/>
      <c r="D30" s="12"/>
      <c r="E30" s="7" t="s">
        <v>75</v>
      </c>
      <c r="F30" s="8">
        <v>1</v>
      </c>
      <c r="G30" s="13"/>
      <c r="H30" s="12"/>
      <c r="I30" s="13"/>
      <c r="J30" s="8"/>
      <c r="K30" s="48"/>
    </row>
    <row r="31" s="1" customFormat="1" ht="26.1" customHeight="1" spans="1:11">
      <c r="A31" s="10"/>
      <c r="B31" s="6" t="s">
        <v>146</v>
      </c>
      <c r="C31" s="6" t="s">
        <v>77</v>
      </c>
      <c r="D31" s="6">
        <v>6</v>
      </c>
      <c r="E31" s="7" t="s">
        <v>78</v>
      </c>
      <c r="F31" s="8">
        <v>1.5</v>
      </c>
      <c r="G31" s="9" t="s">
        <v>79</v>
      </c>
      <c r="H31" s="6" t="s">
        <v>80</v>
      </c>
      <c r="I31" s="9" t="s">
        <v>147</v>
      </c>
      <c r="J31" s="8"/>
      <c r="K31" s="48"/>
    </row>
    <row r="32" s="1" customFormat="1" ht="26.1" customHeight="1" spans="1:11">
      <c r="A32" s="10"/>
      <c r="B32" s="10"/>
      <c r="C32" s="10"/>
      <c r="D32" s="10"/>
      <c r="E32" s="7" t="s">
        <v>82</v>
      </c>
      <c r="F32" s="8">
        <v>1.5</v>
      </c>
      <c r="G32" s="11"/>
      <c r="H32" s="10"/>
      <c r="I32" s="11"/>
      <c r="J32" s="8"/>
      <c r="K32" s="48"/>
    </row>
    <row r="33" s="1" customFormat="1" ht="26.1" customHeight="1" spans="1:11">
      <c r="A33" s="10"/>
      <c r="B33" s="10"/>
      <c r="C33" s="10"/>
      <c r="D33" s="10"/>
      <c r="E33" s="7" t="s">
        <v>83</v>
      </c>
      <c r="F33" s="8">
        <v>1.5</v>
      </c>
      <c r="G33" s="11"/>
      <c r="H33" s="10"/>
      <c r="I33" s="11"/>
      <c r="J33" s="8"/>
      <c r="K33" s="48"/>
    </row>
    <row r="34" s="1" customFormat="1" ht="26.1" customHeight="1" spans="1:11">
      <c r="A34" s="10"/>
      <c r="B34" s="10"/>
      <c r="C34" s="12"/>
      <c r="D34" s="12"/>
      <c r="E34" s="7" t="s">
        <v>84</v>
      </c>
      <c r="F34" s="8">
        <v>1.5</v>
      </c>
      <c r="G34" s="13"/>
      <c r="H34" s="12"/>
      <c r="I34" s="13"/>
      <c r="J34" s="8"/>
      <c r="K34" s="48"/>
    </row>
    <row r="35" s="1" customFormat="1" ht="26.1" customHeight="1" spans="1:11">
      <c r="A35" s="10"/>
      <c r="B35" s="10"/>
      <c r="C35" s="6" t="s">
        <v>85</v>
      </c>
      <c r="D35" s="6">
        <v>6</v>
      </c>
      <c r="E35" s="7" t="s">
        <v>86</v>
      </c>
      <c r="F35" s="8">
        <v>1.5</v>
      </c>
      <c r="G35" s="9" t="s">
        <v>87</v>
      </c>
      <c r="H35" s="6" t="s">
        <v>88</v>
      </c>
      <c r="I35" s="9" t="s">
        <v>89</v>
      </c>
      <c r="J35" s="8"/>
      <c r="K35" s="48"/>
    </row>
    <row r="36" s="1" customFormat="1" ht="26.1" customHeight="1" spans="1:11">
      <c r="A36" s="10"/>
      <c r="B36" s="10"/>
      <c r="C36" s="10"/>
      <c r="D36" s="10"/>
      <c r="E36" s="7" t="s">
        <v>90</v>
      </c>
      <c r="F36" s="8">
        <v>1.5</v>
      </c>
      <c r="G36" s="11"/>
      <c r="H36" s="10"/>
      <c r="I36" s="11"/>
      <c r="J36" s="8"/>
      <c r="K36" s="48"/>
    </row>
    <row r="37" s="1" customFormat="1" ht="26.1" customHeight="1" spans="1:11">
      <c r="A37" s="10"/>
      <c r="B37" s="10"/>
      <c r="C37" s="10"/>
      <c r="D37" s="10"/>
      <c r="E37" s="7" t="s">
        <v>91</v>
      </c>
      <c r="F37" s="8">
        <v>1.5</v>
      </c>
      <c r="G37" s="11"/>
      <c r="H37" s="10"/>
      <c r="I37" s="11"/>
      <c r="J37" s="8"/>
      <c r="K37" s="48"/>
    </row>
    <row r="38" s="1" customFormat="1" ht="26.1" customHeight="1" spans="1:11">
      <c r="A38" s="12"/>
      <c r="B38" s="12"/>
      <c r="C38" s="12"/>
      <c r="D38" s="12"/>
      <c r="E38" s="7" t="s">
        <v>92</v>
      </c>
      <c r="F38" s="8">
        <v>1.5</v>
      </c>
      <c r="G38" s="13"/>
      <c r="H38" s="12"/>
      <c r="I38" s="13"/>
      <c r="J38" s="8"/>
      <c r="K38" s="48"/>
    </row>
    <row r="39" s="1" customFormat="1" ht="26.1" customHeight="1" spans="1:11">
      <c r="A39" s="6" t="s">
        <v>93</v>
      </c>
      <c r="B39" s="6" t="s">
        <v>94</v>
      </c>
      <c r="C39" s="16" t="s">
        <v>95</v>
      </c>
      <c r="D39" s="6">
        <v>10</v>
      </c>
      <c r="E39" s="17" t="s">
        <v>400</v>
      </c>
      <c r="F39" s="6">
        <v>10</v>
      </c>
      <c r="G39" s="9" t="s">
        <v>149</v>
      </c>
      <c r="H39" s="18">
        <v>1</v>
      </c>
      <c r="I39" s="9" t="s">
        <v>150</v>
      </c>
      <c r="J39" s="6"/>
      <c r="K39" s="48"/>
    </row>
    <row r="40" s="1" customFormat="1" ht="26.1" customHeight="1" spans="1:11">
      <c r="A40" s="10"/>
      <c r="B40" s="10"/>
      <c r="C40" s="19"/>
      <c r="D40" s="10"/>
      <c r="E40" s="20"/>
      <c r="F40" s="10"/>
      <c r="G40" s="11"/>
      <c r="H40" s="21"/>
      <c r="I40" s="11"/>
      <c r="J40" s="10"/>
      <c r="K40" s="48"/>
    </row>
    <row r="41" s="1" customFormat="1" ht="26.1" customHeight="1" spans="1:11">
      <c r="A41" s="10"/>
      <c r="B41" s="10"/>
      <c r="C41" s="19"/>
      <c r="D41" s="10"/>
      <c r="E41" s="20"/>
      <c r="F41" s="10"/>
      <c r="G41" s="11"/>
      <c r="H41" s="21"/>
      <c r="I41" s="11"/>
      <c r="J41" s="10"/>
      <c r="K41" s="48"/>
    </row>
    <row r="42" s="1" customFormat="1" ht="26.1" customHeight="1" spans="1:11">
      <c r="A42" s="10"/>
      <c r="B42" s="10"/>
      <c r="C42" s="19"/>
      <c r="D42" s="10"/>
      <c r="E42" s="20"/>
      <c r="F42" s="10"/>
      <c r="G42" s="11"/>
      <c r="H42" s="21"/>
      <c r="I42" s="11"/>
      <c r="J42" s="10"/>
      <c r="K42" s="48"/>
    </row>
    <row r="43" s="1" customFormat="1" ht="26.1" customHeight="1" spans="1:11">
      <c r="A43" s="10"/>
      <c r="B43" s="10"/>
      <c r="C43" s="19"/>
      <c r="D43" s="10"/>
      <c r="E43" s="20"/>
      <c r="F43" s="10"/>
      <c r="G43" s="11"/>
      <c r="H43" s="21"/>
      <c r="I43" s="11"/>
      <c r="J43" s="10"/>
      <c r="K43" s="48"/>
    </row>
    <row r="44" s="1" customFormat="1" ht="26.1" customHeight="1" spans="1:11">
      <c r="A44" s="10"/>
      <c r="B44" s="10"/>
      <c r="C44" s="19"/>
      <c r="D44" s="10"/>
      <c r="E44" s="22"/>
      <c r="F44" s="12"/>
      <c r="G44" s="11"/>
      <c r="H44" s="21"/>
      <c r="I44" s="11"/>
      <c r="J44" s="12"/>
      <c r="K44" s="48"/>
    </row>
    <row r="45" s="1" customFormat="1" ht="29.45" customHeight="1" spans="1:11">
      <c r="A45" s="10"/>
      <c r="B45" s="6" t="s">
        <v>99</v>
      </c>
      <c r="C45" s="16" t="s">
        <v>100</v>
      </c>
      <c r="D45" s="8">
        <v>5</v>
      </c>
      <c r="E45" s="23" t="s">
        <v>401</v>
      </c>
      <c r="F45" s="24">
        <v>5</v>
      </c>
      <c r="G45" s="25" t="s">
        <v>152</v>
      </c>
      <c r="H45" s="26">
        <v>1</v>
      </c>
      <c r="I45" s="50" t="s">
        <v>154</v>
      </c>
      <c r="J45" s="6"/>
      <c r="K45" s="48"/>
    </row>
    <row r="46" s="1" customFormat="1" ht="29.45" customHeight="1" spans="1:11">
      <c r="A46" s="10"/>
      <c r="B46" s="10"/>
      <c r="C46" s="19"/>
      <c r="D46" s="8"/>
      <c r="E46" s="27"/>
      <c r="F46" s="28"/>
      <c r="G46" s="29"/>
      <c r="H46" s="30"/>
      <c r="I46" s="50"/>
      <c r="J46" s="10"/>
      <c r="K46" s="48"/>
    </row>
    <row r="47" s="1" customFormat="1" ht="41.25" customHeight="1" spans="1:11">
      <c r="A47" s="10"/>
      <c r="B47" s="10"/>
      <c r="C47" s="19"/>
      <c r="D47" s="8"/>
      <c r="E47" s="31"/>
      <c r="F47" s="32"/>
      <c r="G47" s="33"/>
      <c r="H47" s="34"/>
      <c r="I47" s="50"/>
      <c r="J47" s="12"/>
      <c r="K47" s="48"/>
    </row>
    <row r="48" s="1" customFormat="1" ht="32.1" customHeight="1" spans="1:11">
      <c r="A48" s="10"/>
      <c r="B48" s="6" t="s">
        <v>104</v>
      </c>
      <c r="C48" s="16" t="s">
        <v>105</v>
      </c>
      <c r="D48" s="8">
        <v>5</v>
      </c>
      <c r="E48" s="17" t="s">
        <v>402</v>
      </c>
      <c r="F48" s="6">
        <v>5</v>
      </c>
      <c r="G48" s="6" t="s">
        <v>156</v>
      </c>
      <c r="H48" s="18">
        <v>1</v>
      </c>
      <c r="I48" s="6" t="s">
        <v>107</v>
      </c>
      <c r="J48" s="6"/>
      <c r="K48" s="48"/>
    </row>
    <row r="49" s="1" customFormat="1" ht="32.1" customHeight="1" spans="1:11">
      <c r="A49" s="10"/>
      <c r="B49" s="10"/>
      <c r="C49" s="19"/>
      <c r="D49" s="8"/>
      <c r="E49" s="20"/>
      <c r="F49" s="10"/>
      <c r="G49" s="10"/>
      <c r="H49" s="21"/>
      <c r="I49" s="10"/>
      <c r="J49" s="10"/>
      <c r="K49" s="48"/>
    </row>
    <row r="50" s="1" customFormat="1" ht="32.1" customHeight="1" spans="1:11">
      <c r="A50" s="10"/>
      <c r="B50" s="10"/>
      <c r="C50" s="19"/>
      <c r="D50" s="8"/>
      <c r="E50" s="22"/>
      <c r="F50" s="12"/>
      <c r="G50" s="12"/>
      <c r="H50" s="35"/>
      <c r="I50" s="10"/>
      <c r="J50" s="12"/>
      <c r="K50" s="48"/>
    </row>
    <row r="51" s="1" customFormat="1" ht="39.95" customHeight="1" spans="1:11">
      <c r="A51" s="10"/>
      <c r="B51" s="6" t="s">
        <v>108</v>
      </c>
      <c r="C51" s="6" t="s">
        <v>109</v>
      </c>
      <c r="D51" s="10">
        <v>5</v>
      </c>
      <c r="E51" s="25" t="s">
        <v>109</v>
      </c>
      <c r="F51" s="6">
        <v>5</v>
      </c>
      <c r="G51" s="6" t="s">
        <v>110</v>
      </c>
      <c r="H51" s="6" t="s">
        <v>111</v>
      </c>
      <c r="I51" s="6" t="s">
        <v>112</v>
      </c>
      <c r="J51" s="6"/>
      <c r="K51" s="48"/>
    </row>
    <row r="52" s="1" customFormat="1" ht="39.95" customHeight="1" spans="1:11">
      <c r="A52" s="10"/>
      <c r="B52" s="10"/>
      <c r="C52" s="10"/>
      <c r="D52" s="10"/>
      <c r="E52" s="29"/>
      <c r="F52" s="10"/>
      <c r="G52" s="10"/>
      <c r="H52" s="10"/>
      <c r="I52" s="10"/>
      <c r="J52" s="10"/>
      <c r="K52" s="48"/>
    </row>
    <row r="53" s="1" customFormat="1" ht="39.95" customHeight="1" spans="1:11">
      <c r="A53" s="12"/>
      <c r="B53" s="12"/>
      <c r="C53" s="12"/>
      <c r="D53" s="10"/>
      <c r="E53" s="33"/>
      <c r="F53" s="12"/>
      <c r="G53" s="12"/>
      <c r="H53" s="12"/>
      <c r="I53" s="10"/>
      <c r="J53" s="12"/>
      <c r="K53" s="48"/>
    </row>
    <row r="54" s="1" customFormat="1" ht="30" customHeight="1" spans="1:11">
      <c r="A54" s="36" t="s">
        <v>113</v>
      </c>
      <c r="B54" s="36" t="s">
        <v>114</v>
      </c>
      <c r="C54" s="8" t="s">
        <v>115</v>
      </c>
      <c r="D54" s="8">
        <v>0</v>
      </c>
      <c r="E54" s="37" t="s">
        <v>116</v>
      </c>
      <c r="F54" s="8">
        <v>0</v>
      </c>
      <c r="G54" s="14" t="s">
        <v>117</v>
      </c>
      <c r="H54" s="6" t="s">
        <v>118</v>
      </c>
      <c r="I54" s="6" t="s">
        <v>119</v>
      </c>
      <c r="J54" s="8"/>
      <c r="K54" s="8"/>
    </row>
    <row r="55" s="1" customFormat="1" ht="25.5" customHeight="1" spans="1:11">
      <c r="A55" s="38"/>
      <c r="B55" s="38"/>
      <c r="C55" s="6" t="s">
        <v>120</v>
      </c>
      <c r="D55" s="8">
        <v>25</v>
      </c>
      <c r="E55" s="37" t="s">
        <v>403</v>
      </c>
      <c r="F55" s="8">
        <v>12.5</v>
      </c>
      <c r="G55" s="9" t="s">
        <v>122</v>
      </c>
      <c r="H55" s="6" t="s">
        <v>118</v>
      </c>
      <c r="I55" s="10"/>
      <c r="J55" s="6"/>
      <c r="K55" s="8"/>
    </row>
    <row r="56" s="1" customFormat="1" ht="25.5" customHeight="1" spans="1:11">
      <c r="A56" s="38"/>
      <c r="B56" s="38"/>
      <c r="C56" s="10"/>
      <c r="D56" s="8"/>
      <c r="E56" s="37" t="s">
        <v>404</v>
      </c>
      <c r="F56" s="8">
        <v>12.5</v>
      </c>
      <c r="G56" s="13"/>
      <c r="H56" s="12"/>
      <c r="I56" s="10"/>
      <c r="J56" s="12"/>
      <c r="K56" s="8"/>
    </row>
    <row r="57" s="1" customFormat="1" ht="32.1" customHeight="1" spans="1:11">
      <c r="A57" s="38"/>
      <c r="B57" s="39"/>
      <c r="C57" s="6" t="s">
        <v>123</v>
      </c>
      <c r="D57" s="8">
        <v>0</v>
      </c>
      <c r="E57" s="37" t="s">
        <v>116</v>
      </c>
      <c r="F57" s="8">
        <v>0</v>
      </c>
      <c r="G57" s="14" t="s">
        <v>124</v>
      </c>
      <c r="H57" s="6" t="s">
        <v>118</v>
      </c>
      <c r="I57" s="12"/>
      <c r="J57" s="8"/>
      <c r="K57" s="8"/>
    </row>
    <row r="58" s="1" customFormat="1" ht="44.45" customHeight="1" spans="1:11">
      <c r="A58" s="38"/>
      <c r="B58" s="8" t="s">
        <v>125</v>
      </c>
      <c r="C58" s="8" t="s">
        <v>126</v>
      </c>
      <c r="D58" s="40">
        <v>1</v>
      </c>
      <c r="E58" s="41" t="s">
        <v>127</v>
      </c>
      <c r="F58" s="8">
        <v>1</v>
      </c>
      <c r="G58" s="14" t="s">
        <v>128</v>
      </c>
      <c r="H58" s="6" t="s">
        <v>129</v>
      </c>
      <c r="I58" s="14" t="s">
        <v>130</v>
      </c>
      <c r="J58" s="50"/>
      <c r="K58" s="48"/>
    </row>
    <row r="59" s="1" customFormat="1" ht="42.6" customHeight="1" spans="1:11">
      <c r="A59" s="38"/>
      <c r="B59" s="8"/>
      <c r="C59" s="8" t="s">
        <v>131</v>
      </c>
      <c r="D59" s="6">
        <v>1</v>
      </c>
      <c r="E59" s="42" t="s">
        <v>131</v>
      </c>
      <c r="F59" s="8">
        <v>1</v>
      </c>
      <c r="G59" s="14" t="s">
        <v>132</v>
      </c>
      <c r="H59" s="12"/>
      <c r="I59" s="14" t="s">
        <v>133</v>
      </c>
      <c r="J59" s="50"/>
      <c r="K59" s="48"/>
    </row>
    <row r="60" s="1" customFormat="1" ht="56.1" customHeight="1" spans="1:11">
      <c r="A60" s="39"/>
      <c r="B60" s="6" t="s">
        <v>134</v>
      </c>
      <c r="C60" s="6" t="s">
        <v>174</v>
      </c>
      <c r="D60" s="6">
        <v>8</v>
      </c>
      <c r="E60" s="42" t="s">
        <v>405</v>
      </c>
      <c r="F60" s="8">
        <v>8</v>
      </c>
      <c r="G60" s="14" t="s">
        <v>137</v>
      </c>
      <c r="H60" s="43">
        <v>0.95</v>
      </c>
      <c r="I60" s="41" t="s">
        <v>160</v>
      </c>
      <c r="J60" s="50"/>
      <c r="K60" s="48"/>
    </row>
    <row r="61" s="1" customFormat="1" ht="25.5" customHeight="1" spans="1:11">
      <c r="A61" s="44" t="s">
        <v>140</v>
      </c>
      <c r="B61" s="40"/>
      <c r="C61" s="40"/>
      <c r="D61" s="5">
        <f>SUM(D3:D60)</f>
        <v>100</v>
      </c>
      <c r="E61" s="45"/>
      <c r="F61" s="5">
        <f>SUM(F3:F60)</f>
        <v>100</v>
      </c>
      <c r="G61" s="46"/>
      <c r="H61" s="47"/>
      <c r="I61" s="46"/>
      <c r="J61" s="5">
        <f>SUM(J4:J60)</f>
        <v>0</v>
      </c>
      <c r="K61" s="51"/>
    </row>
  </sheetData>
  <mergeCells count="98">
    <mergeCell ref="A2:K2"/>
    <mergeCell ref="A4:A24"/>
    <mergeCell ref="A25:A38"/>
    <mergeCell ref="A39:A53"/>
    <mergeCell ref="B4:B11"/>
    <mergeCell ref="B12:B18"/>
    <mergeCell ref="B19:B24"/>
    <mergeCell ref="B25:B30"/>
    <mergeCell ref="B31:B38"/>
    <mergeCell ref="B39:B44"/>
    <mergeCell ref="B45:B47"/>
    <mergeCell ref="B48:B50"/>
    <mergeCell ref="B51:B53"/>
    <mergeCell ref="B58:B59"/>
    <mergeCell ref="C4:C8"/>
    <mergeCell ref="C9:C11"/>
    <mergeCell ref="C12:C15"/>
    <mergeCell ref="C16:C18"/>
    <mergeCell ref="C19:C22"/>
    <mergeCell ref="C23:C24"/>
    <mergeCell ref="C27:C30"/>
    <mergeCell ref="C31:C34"/>
    <mergeCell ref="C35:C38"/>
    <mergeCell ref="C39:C44"/>
    <mergeCell ref="C45:C47"/>
    <mergeCell ref="C48:C50"/>
    <mergeCell ref="C51:C53"/>
    <mergeCell ref="C55:C56"/>
    <mergeCell ref="D4:D8"/>
    <mergeCell ref="D9:D11"/>
    <mergeCell ref="D12:D15"/>
    <mergeCell ref="D16:D18"/>
    <mergeCell ref="D19:D22"/>
    <mergeCell ref="D23:D24"/>
    <mergeCell ref="D27:D30"/>
    <mergeCell ref="D31:D34"/>
    <mergeCell ref="D35:D38"/>
    <mergeCell ref="D39:D44"/>
    <mergeCell ref="D45:D47"/>
    <mergeCell ref="D48:D50"/>
    <mergeCell ref="D51:D53"/>
    <mergeCell ref="D55:D56"/>
    <mergeCell ref="E39:E44"/>
    <mergeCell ref="E45:E47"/>
    <mergeCell ref="E48:E50"/>
    <mergeCell ref="E51:E53"/>
    <mergeCell ref="F39:F44"/>
    <mergeCell ref="F45:F47"/>
    <mergeCell ref="F48:F50"/>
    <mergeCell ref="F51:F53"/>
    <mergeCell ref="G4:G8"/>
    <mergeCell ref="G9:G11"/>
    <mergeCell ref="G12:G15"/>
    <mergeCell ref="G16:G18"/>
    <mergeCell ref="G19:G22"/>
    <mergeCell ref="G23:G24"/>
    <mergeCell ref="G27:G30"/>
    <mergeCell ref="G31:G34"/>
    <mergeCell ref="G35:G38"/>
    <mergeCell ref="G39:G44"/>
    <mergeCell ref="G45:G47"/>
    <mergeCell ref="G48:G50"/>
    <mergeCell ref="G51:G53"/>
    <mergeCell ref="G55:G56"/>
    <mergeCell ref="H4:H8"/>
    <mergeCell ref="H9:H11"/>
    <mergeCell ref="H12:H15"/>
    <mergeCell ref="H16:H18"/>
    <mergeCell ref="H19:H22"/>
    <mergeCell ref="H23:H24"/>
    <mergeCell ref="H27:H30"/>
    <mergeCell ref="H31:H34"/>
    <mergeCell ref="H35:H38"/>
    <mergeCell ref="H39:H44"/>
    <mergeCell ref="H45:H47"/>
    <mergeCell ref="H48:H50"/>
    <mergeCell ref="H51:H53"/>
    <mergeCell ref="H55:H56"/>
    <mergeCell ref="H58:H59"/>
    <mergeCell ref="I4:I8"/>
    <mergeCell ref="I9:I11"/>
    <mergeCell ref="I12:I15"/>
    <mergeCell ref="I16:I18"/>
    <mergeCell ref="I19:I22"/>
    <mergeCell ref="I23:I24"/>
    <mergeCell ref="I27:I30"/>
    <mergeCell ref="I31:I34"/>
    <mergeCell ref="I35:I38"/>
    <mergeCell ref="I39:I44"/>
    <mergeCell ref="I45:I47"/>
    <mergeCell ref="I48:I50"/>
    <mergeCell ref="I51:I53"/>
    <mergeCell ref="I54:I57"/>
    <mergeCell ref="J39:J44"/>
    <mergeCell ref="J45:J47"/>
    <mergeCell ref="J48:J50"/>
    <mergeCell ref="J51:J53"/>
    <mergeCell ref="J55:J5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opLeftCell="C42" workbookViewId="0">
      <selection activeCell="J48" sqref="J4:M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2" width="5.33333333333333" style="1" customWidth="1"/>
    <col min="13" max="16384" width="9" style="1"/>
  </cols>
  <sheetData>
    <row r="1" s="1" customFormat="1" spans="1:9">
      <c r="A1" s="1" t="s">
        <v>141</v>
      </c>
      <c r="B1" s="2"/>
      <c r="C1" s="2"/>
      <c r="D1" s="2"/>
      <c r="E1" s="2"/>
      <c r="F1" s="2"/>
      <c r="G1" s="3"/>
      <c r="H1" s="2"/>
      <c r="I1" s="3"/>
    </row>
    <row r="2" s="1" customFormat="1" ht="42.75" customHeight="1" spans="1:11">
      <c r="A2" s="4" t="s">
        <v>168</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217" t="s">
        <v>169</v>
      </c>
      <c r="F39" s="8">
        <v>10</v>
      </c>
      <c r="G39" s="9" t="s">
        <v>149</v>
      </c>
      <c r="H39" s="18">
        <v>1</v>
      </c>
      <c r="I39" s="9" t="s">
        <v>150</v>
      </c>
      <c r="J39" s="50"/>
      <c r="K39" s="48"/>
    </row>
    <row r="40" s="1" customFormat="1" ht="29.5" customHeight="1" spans="1:11">
      <c r="A40" s="10"/>
      <c r="B40" s="6" t="s">
        <v>99</v>
      </c>
      <c r="C40" s="16" t="s">
        <v>100</v>
      </c>
      <c r="D40" s="8">
        <v>5</v>
      </c>
      <c r="E40" s="217" t="s">
        <v>170</v>
      </c>
      <c r="F40" s="115">
        <v>5</v>
      </c>
      <c r="G40" s="25" t="s">
        <v>152</v>
      </c>
      <c r="H40" s="55" t="s">
        <v>153</v>
      </c>
      <c r="I40" s="50" t="s">
        <v>154</v>
      </c>
      <c r="J40" s="50"/>
      <c r="K40" s="48"/>
    </row>
    <row r="41" s="1" customFormat="1" ht="32" customHeight="1" spans="1:11">
      <c r="A41" s="10"/>
      <c r="B41" s="6" t="s">
        <v>104</v>
      </c>
      <c r="C41" s="16" t="s">
        <v>105</v>
      </c>
      <c r="D41" s="8">
        <v>5</v>
      </c>
      <c r="E41" s="166" t="s">
        <v>171</v>
      </c>
      <c r="F41" s="8">
        <v>5</v>
      </c>
      <c r="G41" s="6" t="s">
        <v>156</v>
      </c>
      <c r="H41" s="15">
        <v>1</v>
      </c>
      <c r="I41" s="6" t="s">
        <v>107</v>
      </c>
      <c r="J41" s="25"/>
      <c r="K41" s="48"/>
    </row>
    <row r="42" s="1" customFormat="1" ht="40" customHeight="1" spans="1:11">
      <c r="A42" s="10"/>
      <c r="B42" s="6" t="s">
        <v>108</v>
      </c>
      <c r="C42" s="6" t="s">
        <v>109</v>
      </c>
      <c r="D42" s="10">
        <v>5</v>
      </c>
      <c r="E42" s="41" t="s">
        <v>172</v>
      </c>
      <c r="F42" s="8">
        <v>5</v>
      </c>
      <c r="G42" s="6" t="s">
        <v>110</v>
      </c>
      <c r="H42" s="8" t="s">
        <v>111</v>
      </c>
      <c r="I42" s="6" t="s">
        <v>112</v>
      </c>
      <c r="J42" s="50"/>
      <c r="K42" s="48"/>
    </row>
    <row r="43" s="1" customFormat="1" ht="30" customHeight="1" spans="1:11">
      <c r="A43" s="8" t="s">
        <v>113</v>
      </c>
      <c r="B43" s="8" t="s">
        <v>114</v>
      </c>
      <c r="C43" s="8" t="s">
        <v>115</v>
      </c>
      <c r="D43" s="8">
        <v>0</v>
      </c>
      <c r="E43" s="37" t="s">
        <v>116</v>
      </c>
      <c r="F43" s="8">
        <v>0</v>
      </c>
      <c r="G43" s="14" t="s">
        <v>117</v>
      </c>
      <c r="H43" s="6" t="s">
        <v>118</v>
      </c>
      <c r="I43" s="6" t="s">
        <v>119</v>
      </c>
      <c r="J43" s="50"/>
      <c r="K43" s="8"/>
    </row>
    <row r="44" s="1" customFormat="1" ht="25.5" customHeight="1" spans="1:11">
      <c r="A44" s="8"/>
      <c r="B44" s="8"/>
      <c r="C44" s="6" t="s">
        <v>120</v>
      </c>
      <c r="D44" s="8">
        <v>25</v>
      </c>
      <c r="E44" s="37" t="s">
        <v>173</v>
      </c>
      <c r="F44" s="8">
        <v>25</v>
      </c>
      <c r="G44" s="9" t="s">
        <v>122</v>
      </c>
      <c r="H44" s="6" t="s">
        <v>118</v>
      </c>
      <c r="I44" s="10"/>
      <c r="J44" s="50"/>
      <c r="K44" s="8"/>
    </row>
    <row r="45" s="1" customFormat="1" ht="32" customHeight="1" spans="1:11">
      <c r="A45" s="8"/>
      <c r="B45" s="8"/>
      <c r="C45" s="6" t="s">
        <v>123</v>
      </c>
      <c r="D45" s="8">
        <v>0</v>
      </c>
      <c r="E45" s="37" t="s">
        <v>116</v>
      </c>
      <c r="F45" s="8">
        <v>0</v>
      </c>
      <c r="G45" s="14" t="s">
        <v>124</v>
      </c>
      <c r="H45" s="6" t="s">
        <v>118</v>
      </c>
      <c r="I45" s="12"/>
      <c r="J45" s="50"/>
      <c r="K45" s="8"/>
    </row>
    <row r="46" s="1" customFormat="1" ht="44.5" customHeight="1" spans="1:11">
      <c r="A46" s="8"/>
      <c r="B46" s="8" t="s">
        <v>125</v>
      </c>
      <c r="C46" s="8" t="s">
        <v>126</v>
      </c>
      <c r="D46" s="40">
        <v>1</v>
      </c>
      <c r="E46" s="41" t="s">
        <v>127</v>
      </c>
      <c r="F46" s="8">
        <v>1</v>
      </c>
      <c r="G46" s="14" t="s">
        <v>128</v>
      </c>
      <c r="H46" s="6" t="s">
        <v>129</v>
      </c>
      <c r="I46" s="14" t="s">
        <v>130</v>
      </c>
      <c r="J46" s="50"/>
      <c r="K46" s="48"/>
    </row>
    <row r="47" s="1" customFormat="1" ht="42.5" customHeight="1" spans="1:11">
      <c r="A47" s="8"/>
      <c r="B47" s="8"/>
      <c r="C47" s="8" t="s">
        <v>131</v>
      </c>
      <c r="D47" s="6">
        <v>1</v>
      </c>
      <c r="E47" s="42" t="s">
        <v>131</v>
      </c>
      <c r="F47" s="8">
        <v>1</v>
      </c>
      <c r="G47" s="14" t="s">
        <v>132</v>
      </c>
      <c r="H47" s="12"/>
      <c r="I47" s="14" t="s">
        <v>133</v>
      </c>
      <c r="J47" s="50"/>
      <c r="K47" s="48"/>
    </row>
    <row r="48" s="1" customFormat="1" ht="56" customHeight="1" spans="1:11">
      <c r="A48" s="8"/>
      <c r="B48" s="6" t="s">
        <v>134</v>
      </c>
      <c r="C48" s="6" t="s">
        <v>174</v>
      </c>
      <c r="D48" s="6">
        <v>8</v>
      </c>
      <c r="E48" s="42" t="s">
        <v>175</v>
      </c>
      <c r="F48" s="8">
        <v>8</v>
      </c>
      <c r="G48" s="14" t="s">
        <v>137</v>
      </c>
      <c r="H48" s="43">
        <v>1</v>
      </c>
      <c r="I48" s="41" t="s">
        <v>160</v>
      </c>
      <c r="J48" s="50"/>
      <c r="K48" s="48"/>
    </row>
    <row r="49" s="1" customFormat="1" ht="25.5" customHeight="1" spans="1:11">
      <c r="A49" s="44" t="s">
        <v>140</v>
      </c>
      <c r="B49" s="40"/>
      <c r="C49" s="40"/>
      <c r="D49" s="5">
        <f>SUM(D3:D48)</f>
        <v>100</v>
      </c>
      <c r="E49" s="45"/>
      <c r="F49" s="5">
        <f>SUM(F3:F48)</f>
        <v>100</v>
      </c>
      <c r="G49" s="46"/>
      <c r="H49" s="47"/>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opLeftCell="D42" workbookViewId="0">
      <selection activeCell="J48" sqref="J4:N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176</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14" t="s">
        <v>177</v>
      </c>
      <c r="F39" s="8">
        <v>10</v>
      </c>
      <c r="G39" s="9" t="s">
        <v>149</v>
      </c>
      <c r="H39" s="18">
        <v>1</v>
      </c>
      <c r="I39" s="9" t="s">
        <v>150</v>
      </c>
      <c r="J39" s="50"/>
      <c r="K39" s="48"/>
    </row>
    <row r="40" s="1" customFormat="1" ht="29.5" customHeight="1" spans="1:11">
      <c r="A40" s="10"/>
      <c r="B40" s="6" t="s">
        <v>99</v>
      </c>
      <c r="C40" s="16" t="s">
        <v>100</v>
      </c>
      <c r="D40" s="8">
        <v>5</v>
      </c>
      <c r="E40" s="166" t="s">
        <v>170</v>
      </c>
      <c r="F40" s="115">
        <v>5</v>
      </c>
      <c r="G40" s="25" t="s">
        <v>152</v>
      </c>
      <c r="H40" s="55" t="s">
        <v>153</v>
      </c>
      <c r="I40" s="50" t="s">
        <v>154</v>
      </c>
      <c r="J40" s="50"/>
      <c r="K40" s="48"/>
    </row>
    <row r="41" s="1" customFormat="1" ht="32" customHeight="1" spans="1:11">
      <c r="A41" s="10"/>
      <c r="B41" s="6" t="s">
        <v>104</v>
      </c>
      <c r="C41" s="16" t="s">
        <v>105</v>
      </c>
      <c r="D41" s="8">
        <v>5</v>
      </c>
      <c r="E41" s="166" t="s">
        <v>178</v>
      </c>
      <c r="F41" s="8">
        <v>5</v>
      </c>
      <c r="G41" s="6" t="s">
        <v>156</v>
      </c>
      <c r="H41" s="15">
        <v>1</v>
      </c>
      <c r="I41" s="6" t="s">
        <v>107</v>
      </c>
      <c r="J41" s="25"/>
      <c r="K41" s="48"/>
    </row>
    <row r="42" s="1" customFormat="1" ht="40" customHeight="1" spans="1:11">
      <c r="A42" s="10"/>
      <c r="B42" s="6" t="s">
        <v>108</v>
      </c>
      <c r="C42" s="6" t="s">
        <v>109</v>
      </c>
      <c r="D42" s="10">
        <v>5</v>
      </c>
      <c r="E42" s="41" t="s">
        <v>179</v>
      </c>
      <c r="F42" s="8">
        <v>5</v>
      </c>
      <c r="G42" s="6" t="s">
        <v>110</v>
      </c>
      <c r="H42" s="8" t="s">
        <v>111</v>
      </c>
      <c r="I42" s="6" t="s">
        <v>112</v>
      </c>
      <c r="J42" s="50"/>
      <c r="K42" s="48"/>
    </row>
    <row r="43" s="1" customFormat="1" ht="30" customHeight="1" spans="1:11">
      <c r="A43" s="8" t="s">
        <v>113</v>
      </c>
      <c r="B43" s="8" t="s">
        <v>114</v>
      </c>
      <c r="C43" s="8" t="s">
        <v>115</v>
      </c>
      <c r="D43" s="8">
        <v>0</v>
      </c>
      <c r="E43" s="37" t="s">
        <v>116</v>
      </c>
      <c r="F43" s="8">
        <v>0</v>
      </c>
      <c r="G43" s="14" t="s">
        <v>117</v>
      </c>
      <c r="H43" s="6" t="s">
        <v>118</v>
      </c>
      <c r="I43" s="6" t="s">
        <v>119</v>
      </c>
      <c r="J43" s="50"/>
      <c r="K43" s="8"/>
    </row>
    <row r="44" s="1" customFormat="1" ht="25.5" customHeight="1" spans="1:11">
      <c r="A44" s="8"/>
      <c r="B44" s="8"/>
      <c r="C44" s="6" t="s">
        <v>120</v>
      </c>
      <c r="D44" s="8">
        <v>25</v>
      </c>
      <c r="E44" s="37" t="s">
        <v>180</v>
      </c>
      <c r="F44" s="8">
        <v>25</v>
      </c>
      <c r="G44" s="9" t="s">
        <v>122</v>
      </c>
      <c r="H44" s="6" t="s">
        <v>118</v>
      </c>
      <c r="I44" s="10"/>
      <c r="J44" s="50"/>
      <c r="K44" s="8"/>
    </row>
    <row r="45" s="1" customFormat="1" ht="32" customHeight="1" spans="1:11">
      <c r="A45" s="8"/>
      <c r="B45" s="8"/>
      <c r="C45" s="6" t="s">
        <v>123</v>
      </c>
      <c r="D45" s="8">
        <v>0</v>
      </c>
      <c r="E45" s="37" t="s">
        <v>116</v>
      </c>
      <c r="F45" s="8">
        <v>0</v>
      </c>
      <c r="G45" s="14" t="s">
        <v>124</v>
      </c>
      <c r="H45" s="6" t="s">
        <v>118</v>
      </c>
      <c r="I45" s="12"/>
      <c r="J45" s="50"/>
      <c r="K45" s="8"/>
    </row>
    <row r="46" s="1" customFormat="1" ht="44.5" customHeight="1" spans="1:11">
      <c r="A46" s="8"/>
      <c r="B46" s="8" t="s">
        <v>125</v>
      </c>
      <c r="C46" s="8" t="s">
        <v>126</v>
      </c>
      <c r="D46" s="40">
        <v>1</v>
      </c>
      <c r="E46" s="41" t="s">
        <v>127</v>
      </c>
      <c r="F46" s="8">
        <v>1</v>
      </c>
      <c r="G46" s="14" t="s">
        <v>128</v>
      </c>
      <c r="H46" s="6" t="s">
        <v>129</v>
      </c>
      <c r="I46" s="14" t="s">
        <v>130</v>
      </c>
      <c r="J46" s="50"/>
      <c r="K46" s="48"/>
    </row>
    <row r="47" s="1" customFormat="1" ht="42.5" customHeight="1" spans="1:11">
      <c r="A47" s="8"/>
      <c r="B47" s="8"/>
      <c r="C47" s="8" t="s">
        <v>131</v>
      </c>
      <c r="D47" s="6">
        <v>1</v>
      </c>
      <c r="E47" s="42" t="s">
        <v>131</v>
      </c>
      <c r="F47" s="8">
        <v>1</v>
      </c>
      <c r="G47" s="14" t="s">
        <v>132</v>
      </c>
      <c r="H47" s="12"/>
      <c r="I47" s="14" t="s">
        <v>133</v>
      </c>
      <c r="J47" s="50"/>
      <c r="K47" s="48"/>
    </row>
    <row r="48" s="1" customFormat="1" ht="56" customHeight="1" spans="1:11">
      <c r="A48" s="8"/>
      <c r="B48" s="6" t="s">
        <v>134</v>
      </c>
      <c r="C48" s="6" t="s">
        <v>135</v>
      </c>
      <c r="D48" s="6">
        <v>8</v>
      </c>
      <c r="E48" s="42" t="s">
        <v>181</v>
      </c>
      <c r="F48" s="8">
        <v>8</v>
      </c>
      <c r="G48" s="14" t="s">
        <v>137</v>
      </c>
      <c r="H48" s="43">
        <v>0.95</v>
      </c>
      <c r="I48" s="41" t="s">
        <v>167</v>
      </c>
      <c r="J48" s="50"/>
      <c r="K48" s="48"/>
    </row>
    <row r="49" s="1" customFormat="1" ht="25.5" customHeight="1" spans="1:11">
      <c r="A49" s="44" t="s">
        <v>140</v>
      </c>
      <c r="B49" s="40"/>
      <c r="C49" s="40"/>
      <c r="D49" s="5">
        <f>SUM(D3:D48)</f>
        <v>100</v>
      </c>
      <c r="E49" s="45"/>
      <c r="F49" s="5">
        <f>SUM(F3:F48)</f>
        <v>100</v>
      </c>
      <c r="G49" s="46"/>
      <c r="H49" s="47"/>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topLeftCell="C34" workbookViewId="0">
      <selection activeCell="J49" sqref="J4:N49"/>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182</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17" customFormat="1" ht="26" customHeight="1" spans="1:11">
      <c r="A39" s="25" t="s">
        <v>93</v>
      </c>
      <c r="B39" s="25" t="s">
        <v>94</v>
      </c>
      <c r="C39" s="205" t="s">
        <v>95</v>
      </c>
      <c r="D39" s="25">
        <v>5</v>
      </c>
      <c r="E39" s="114" t="s">
        <v>183</v>
      </c>
      <c r="F39" s="50">
        <v>10</v>
      </c>
      <c r="G39" s="42" t="s">
        <v>149</v>
      </c>
      <c r="H39" s="172">
        <v>1</v>
      </c>
      <c r="I39" s="42" t="s">
        <v>150</v>
      </c>
      <c r="J39" s="50"/>
      <c r="K39" s="150"/>
    </row>
    <row r="40" s="117" customFormat="1" ht="27" customHeight="1" spans="1:11">
      <c r="A40" s="29"/>
      <c r="B40" s="29"/>
      <c r="C40" s="206"/>
      <c r="D40" s="25">
        <v>5</v>
      </c>
      <c r="E40" s="37" t="s">
        <v>184</v>
      </c>
      <c r="F40" s="50"/>
      <c r="G40" s="42"/>
      <c r="H40" s="172">
        <v>1</v>
      </c>
      <c r="I40" s="56"/>
      <c r="J40" s="50"/>
      <c r="K40" s="150"/>
    </row>
    <row r="41" s="1" customFormat="1" ht="29.5" customHeight="1" spans="1:11">
      <c r="A41" s="10"/>
      <c r="B41" s="6" t="s">
        <v>99</v>
      </c>
      <c r="C41" s="16" t="s">
        <v>100</v>
      </c>
      <c r="D41" s="8">
        <v>5</v>
      </c>
      <c r="E41" s="166" t="s">
        <v>170</v>
      </c>
      <c r="F41" s="115">
        <v>5</v>
      </c>
      <c r="G41" s="25" t="s">
        <v>152</v>
      </c>
      <c r="H41" s="55" t="s">
        <v>153</v>
      </c>
      <c r="I41" s="50" t="s">
        <v>154</v>
      </c>
      <c r="J41" s="50"/>
      <c r="K41" s="48"/>
    </row>
    <row r="42" s="1" customFormat="1" ht="32" customHeight="1" spans="1:11">
      <c r="A42" s="10"/>
      <c r="B42" s="6" t="s">
        <v>104</v>
      </c>
      <c r="C42" s="16" t="s">
        <v>105</v>
      </c>
      <c r="D42" s="8">
        <v>5</v>
      </c>
      <c r="E42" s="166" t="s">
        <v>171</v>
      </c>
      <c r="F42" s="8">
        <v>5</v>
      </c>
      <c r="G42" s="6" t="s">
        <v>156</v>
      </c>
      <c r="H42" s="15">
        <v>1</v>
      </c>
      <c r="I42" s="6" t="s">
        <v>107</v>
      </c>
      <c r="J42" s="25"/>
      <c r="K42" s="48"/>
    </row>
    <row r="43" s="1" customFormat="1" ht="40" customHeight="1" spans="1:11">
      <c r="A43" s="10"/>
      <c r="B43" s="6" t="s">
        <v>108</v>
      </c>
      <c r="C43" s="6" t="s">
        <v>109</v>
      </c>
      <c r="D43" s="10">
        <v>5</v>
      </c>
      <c r="E43" s="41" t="s">
        <v>185</v>
      </c>
      <c r="F43" s="8">
        <v>5</v>
      </c>
      <c r="G43" s="6" t="s">
        <v>110</v>
      </c>
      <c r="H43" s="8" t="s">
        <v>111</v>
      </c>
      <c r="I43" s="6" t="s">
        <v>112</v>
      </c>
      <c r="J43" s="50"/>
      <c r="K43" s="48"/>
    </row>
    <row r="44" s="1" customFormat="1" ht="30" customHeight="1" spans="1:11">
      <c r="A44" s="8" t="s">
        <v>113</v>
      </c>
      <c r="B44" s="8" t="s">
        <v>114</v>
      </c>
      <c r="C44" s="8" t="s">
        <v>115</v>
      </c>
      <c r="D44" s="8">
        <v>0</v>
      </c>
      <c r="E44" s="37" t="s">
        <v>116</v>
      </c>
      <c r="F44" s="8">
        <v>0</v>
      </c>
      <c r="G44" s="14" t="s">
        <v>117</v>
      </c>
      <c r="H44" s="6" t="s">
        <v>118</v>
      </c>
      <c r="I44" s="6" t="s">
        <v>119</v>
      </c>
      <c r="J44" s="50"/>
      <c r="K44" s="8"/>
    </row>
    <row r="45" s="1" customFormat="1" ht="30" customHeight="1" spans="1:11">
      <c r="A45" s="8"/>
      <c r="B45" s="8"/>
      <c r="C45" s="6" t="s">
        <v>120</v>
      </c>
      <c r="D45" s="8">
        <v>25</v>
      </c>
      <c r="E45" s="37" t="s">
        <v>186</v>
      </c>
      <c r="F45" s="8">
        <v>25</v>
      </c>
      <c r="G45" s="9" t="s">
        <v>122</v>
      </c>
      <c r="H45" s="6" t="s">
        <v>118</v>
      </c>
      <c r="I45" s="10"/>
      <c r="J45" s="50"/>
      <c r="K45" s="8"/>
    </row>
    <row r="46" s="1" customFormat="1" ht="32" customHeight="1" spans="1:11">
      <c r="A46" s="8"/>
      <c r="B46" s="8"/>
      <c r="C46" s="6" t="s">
        <v>123</v>
      </c>
      <c r="D46" s="8">
        <v>0</v>
      </c>
      <c r="E46" s="37" t="s">
        <v>116</v>
      </c>
      <c r="F46" s="8">
        <v>0</v>
      </c>
      <c r="G46" s="14" t="s">
        <v>124</v>
      </c>
      <c r="H46" s="6" t="s">
        <v>118</v>
      </c>
      <c r="I46" s="12"/>
      <c r="J46" s="50"/>
      <c r="K46" s="8"/>
    </row>
    <row r="47" s="1" customFormat="1" ht="44.5" customHeight="1" spans="1:11">
      <c r="A47" s="8"/>
      <c r="B47" s="8" t="s">
        <v>125</v>
      </c>
      <c r="C47" s="8" t="s">
        <v>126</v>
      </c>
      <c r="D47" s="40">
        <v>1</v>
      </c>
      <c r="E47" s="41" t="s">
        <v>127</v>
      </c>
      <c r="F47" s="8">
        <v>1</v>
      </c>
      <c r="G47" s="14" t="s">
        <v>128</v>
      </c>
      <c r="H47" s="6" t="s">
        <v>129</v>
      </c>
      <c r="I47" s="14" t="s">
        <v>130</v>
      </c>
      <c r="J47" s="50"/>
      <c r="K47" s="48"/>
    </row>
    <row r="48" s="1" customFormat="1" ht="42.5" customHeight="1" spans="1:11">
      <c r="A48" s="8"/>
      <c r="B48" s="8"/>
      <c r="C48" s="8" t="s">
        <v>131</v>
      </c>
      <c r="D48" s="6">
        <v>1</v>
      </c>
      <c r="E48" s="42" t="s">
        <v>131</v>
      </c>
      <c r="F48" s="8">
        <v>1</v>
      </c>
      <c r="G48" s="14" t="s">
        <v>132</v>
      </c>
      <c r="H48" s="12"/>
      <c r="I48" s="14" t="s">
        <v>133</v>
      </c>
      <c r="J48" s="50"/>
      <c r="K48" s="48"/>
    </row>
    <row r="49" s="1" customFormat="1" ht="56" customHeight="1" spans="1:11">
      <c r="A49" s="8"/>
      <c r="B49" s="6" t="s">
        <v>134</v>
      </c>
      <c r="C49" s="6" t="s">
        <v>135</v>
      </c>
      <c r="D49" s="6">
        <v>8</v>
      </c>
      <c r="E49" s="42" t="s">
        <v>187</v>
      </c>
      <c r="F49" s="8">
        <v>8</v>
      </c>
      <c r="G49" s="14" t="s">
        <v>137</v>
      </c>
      <c r="H49" s="43">
        <v>0.95</v>
      </c>
      <c r="I49" s="41" t="s">
        <v>167</v>
      </c>
      <c r="J49" s="50"/>
      <c r="K49" s="48"/>
    </row>
    <row r="50" s="1" customFormat="1" ht="25.5" customHeight="1" spans="1:11">
      <c r="A50" s="44" t="s">
        <v>140</v>
      </c>
      <c r="B50" s="40"/>
      <c r="C50" s="40"/>
      <c r="D50" s="5">
        <f>SUM(D3:D49)</f>
        <v>100</v>
      </c>
      <c r="E50" s="45"/>
      <c r="F50" s="5">
        <f>SUM(F3:F49)</f>
        <v>100</v>
      </c>
      <c r="G50" s="46"/>
      <c r="H50" s="47"/>
      <c r="I50" s="46"/>
      <c r="J50" s="5">
        <f>SUM(J4:J49)</f>
        <v>0</v>
      </c>
      <c r="K50" s="51"/>
    </row>
  </sheetData>
  <mergeCells count="62">
    <mergeCell ref="A2:K2"/>
    <mergeCell ref="A4:A24"/>
    <mergeCell ref="A25:A38"/>
    <mergeCell ref="A39:A43"/>
    <mergeCell ref="A44:A49"/>
    <mergeCell ref="B4:B11"/>
    <mergeCell ref="B12:B18"/>
    <mergeCell ref="B19:B24"/>
    <mergeCell ref="B25:B30"/>
    <mergeCell ref="B31:B38"/>
    <mergeCell ref="B39:B40"/>
    <mergeCell ref="B44:B46"/>
    <mergeCell ref="B47:B48"/>
    <mergeCell ref="C4:C8"/>
    <mergeCell ref="C9:C11"/>
    <mergeCell ref="C12:C15"/>
    <mergeCell ref="C16:C18"/>
    <mergeCell ref="C19:C22"/>
    <mergeCell ref="C23:C24"/>
    <mergeCell ref="C27:C30"/>
    <mergeCell ref="C31:C34"/>
    <mergeCell ref="C35:C38"/>
    <mergeCell ref="C39:C40"/>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7:H48"/>
    <mergeCell ref="I4:I8"/>
    <mergeCell ref="I9:I11"/>
    <mergeCell ref="I12:I15"/>
    <mergeCell ref="I16:I18"/>
    <mergeCell ref="I19:I22"/>
    <mergeCell ref="I23:I24"/>
    <mergeCell ref="I27:I30"/>
    <mergeCell ref="I31:I34"/>
    <mergeCell ref="I35:I38"/>
    <mergeCell ref="I39:I40"/>
    <mergeCell ref="I44:I46"/>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opLeftCell="H42" workbookViewId="0">
      <selection activeCell="J48" sqref="J4:N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188</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14" t="s">
        <v>189</v>
      </c>
      <c r="F39" s="8">
        <v>10</v>
      </c>
      <c r="G39" s="9" t="s">
        <v>149</v>
      </c>
      <c r="H39" s="18">
        <v>1</v>
      </c>
      <c r="I39" s="9" t="s">
        <v>150</v>
      </c>
      <c r="J39" s="50"/>
      <c r="K39" s="48"/>
    </row>
    <row r="40" s="1" customFormat="1" ht="29.5" customHeight="1" spans="1:11">
      <c r="A40" s="10"/>
      <c r="B40" s="6" t="s">
        <v>99</v>
      </c>
      <c r="C40" s="16" t="s">
        <v>100</v>
      </c>
      <c r="D40" s="8">
        <v>5</v>
      </c>
      <c r="E40" s="166" t="s">
        <v>190</v>
      </c>
      <c r="F40" s="115">
        <v>5</v>
      </c>
      <c r="G40" s="25" t="s">
        <v>152</v>
      </c>
      <c r="H40" s="55" t="s">
        <v>153</v>
      </c>
      <c r="I40" s="50" t="s">
        <v>154</v>
      </c>
      <c r="J40" s="50"/>
      <c r="K40" s="48"/>
    </row>
    <row r="41" s="1" customFormat="1" ht="32" customHeight="1" spans="1:11">
      <c r="A41" s="10"/>
      <c r="B41" s="6" t="s">
        <v>104</v>
      </c>
      <c r="C41" s="16" t="s">
        <v>105</v>
      </c>
      <c r="D41" s="8">
        <v>5</v>
      </c>
      <c r="E41" s="166" t="s">
        <v>191</v>
      </c>
      <c r="F41" s="8">
        <v>5</v>
      </c>
      <c r="G41" s="6" t="s">
        <v>156</v>
      </c>
      <c r="H41" s="15">
        <v>1</v>
      </c>
      <c r="I41" s="6" t="s">
        <v>107</v>
      </c>
      <c r="J41" s="25"/>
      <c r="K41" s="48"/>
    </row>
    <row r="42" s="1" customFormat="1" ht="40" customHeight="1" spans="1:11">
      <c r="A42" s="10"/>
      <c r="B42" s="6" t="s">
        <v>108</v>
      </c>
      <c r="C42" s="6" t="s">
        <v>109</v>
      </c>
      <c r="D42" s="10">
        <v>5</v>
      </c>
      <c r="E42" s="41" t="s">
        <v>192</v>
      </c>
      <c r="F42" s="8">
        <v>5</v>
      </c>
      <c r="G42" s="6" t="s">
        <v>110</v>
      </c>
      <c r="H42" s="8" t="s">
        <v>111</v>
      </c>
      <c r="I42" s="6" t="s">
        <v>112</v>
      </c>
      <c r="J42" s="50"/>
      <c r="K42" s="48"/>
    </row>
    <row r="43" s="1" customFormat="1" ht="30" customHeight="1" spans="1:11">
      <c r="A43" s="8" t="s">
        <v>113</v>
      </c>
      <c r="B43" s="8" t="s">
        <v>114</v>
      </c>
      <c r="C43" s="8" t="s">
        <v>115</v>
      </c>
      <c r="D43" s="8">
        <v>0</v>
      </c>
      <c r="E43" s="37" t="s">
        <v>116</v>
      </c>
      <c r="F43" s="8">
        <v>0</v>
      </c>
      <c r="G43" s="14" t="s">
        <v>117</v>
      </c>
      <c r="H43" s="6" t="s">
        <v>118</v>
      </c>
      <c r="I43" s="6" t="s">
        <v>119</v>
      </c>
      <c r="J43" s="50"/>
      <c r="K43" s="8"/>
    </row>
    <row r="44" s="1" customFormat="1" ht="25.5" customHeight="1" spans="1:11">
      <c r="A44" s="8"/>
      <c r="B44" s="8"/>
      <c r="C44" s="6" t="s">
        <v>120</v>
      </c>
      <c r="D44" s="8">
        <v>25</v>
      </c>
      <c r="E44" s="37" t="s">
        <v>193</v>
      </c>
      <c r="F44" s="8">
        <v>25</v>
      </c>
      <c r="G44" s="9" t="s">
        <v>122</v>
      </c>
      <c r="H44" s="6" t="s">
        <v>118</v>
      </c>
      <c r="I44" s="10"/>
      <c r="J44" s="50"/>
      <c r="K44" s="8"/>
    </row>
    <row r="45" s="1" customFormat="1" ht="32" customHeight="1" spans="1:11">
      <c r="A45" s="8"/>
      <c r="B45" s="8"/>
      <c r="C45" s="6" t="s">
        <v>123</v>
      </c>
      <c r="D45" s="8">
        <v>0</v>
      </c>
      <c r="E45" s="37" t="s">
        <v>116</v>
      </c>
      <c r="F45" s="8">
        <v>0</v>
      </c>
      <c r="G45" s="14" t="s">
        <v>124</v>
      </c>
      <c r="H45" s="6" t="s">
        <v>118</v>
      </c>
      <c r="I45" s="12"/>
      <c r="J45" s="50"/>
      <c r="K45" s="8"/>
    </row>
    <row r="46" s="1" customFormat="1" ht="44.5" customHeight="1" spans="1:11">
      <c r="A46" s="8"/>
      <c r="B46" s="8" t="s">
        <v>125</v>
      </c>
      <c r="C46" s="8" t="s">
        <v>126</v>
      </c>
      <c r="D46" s="40">
        <v>1</v>
      </c>
      <c r="E46" s="41" t="s">
        <v>127</v>
      </c>
      <c r="F46" s="8">
        <v>1</v>
      </c>
      <c r="G46" s="14" t="s">
        <v>128</v>
      </c>
      <c r="H46" s="6" t="s">
        <v>129</v>
      </c>
      <c r="I46" s="14" t="s">
        <v>130</v>
      </c>
      <c r="J46" s="50"/>
      <c r="K46" s="48"/>
    </row>
    <row r="47" s="1" customFormat="1" ht="42.5" customHeight="1" spans="1:11">
      <c r="A47" s="8"/>
      <c r="B47" s="8"/>
      <c r="C47" s="8" t="s">
        <v>131</v>
      </c>
      <c r="D47" s="6">
        <v>1</v>
      </c>
      <c r="E47" s="42" t="s">
        <v>131</v>
      </c>
      <c r="F47" s="8">
        <v>1</v>
      </c>
      <c r="G47" s="14" t="s">
        <v>132</v>
      </c>
      <c r="H47" s="12"/>
      <c r="I47" s="14" t="s">
        <v>133</v>
      </c>
      <c r="J47" s="50"/>
      <c r="K47" s="48"/>
    </row>
    <row r="48" s="1" customFormat="1" ht="56" customHeight="1" spans="1:11">
      <c r="A48" s="8"/>
      <c r="B48" s="6" t="s">
        <v>134</v>
      </c>
      <c r="C48" s="6" t="s">
        <v>135</v>
      </c>
      <c r="D48" s="6">
        <v>8</v>
      </c>
      <c r="E48" s="42" t="s">
        <v>194</v>
      </c>
      <c r="F48" s="8">
        <v>8</v>
      </c>
      <c r="G48" s="14" t="s">
        <v>137</v>
      </c>
      <c r="H48" s="43">
        <v>0.95</v>
      </c>
      <c r="I48" s="41" t="s">
        <v>167</v>
      </c>
      <c r="J48" s="50"/>
      <c r="K48" s="48"/>
    </row>
    <row r="49" s="1" customFormat="1" ht="25.5" customHeight="1" spans="1:11">
      <c r="A49" s="44" t="s">
        <v>140</v>
      </c>
      <c r="B49" s="40"/>
      <c r="C49" s="40"/>
      <c r="D49" s="5">
        <f>SUM(D3:D48)</f>
        <v>100</v>
      </c>
      <c r="E49" s="45"/>
      <c r="F49" s="5">
        <f>SUM(F3:F48)</f>
        <v>100</v>
      </c>
      <c r="G49" s="46"/>
      <c r="H49" s="47"/>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
  <sheetViews>
    <sheetView topLeftCell="G42" workbookViewId="0">
      <selection activeCell="J48" sqref="J4:N48"/>
    </sheetView>
  </sheetViews>
  <sheetFormatPr defaultColWidth="9" defaultRowHeight="14.4"/>
  <cols>
    <col min="1" max="1" width="8.75" style="1" customWidth="1"/>
    <col min="2" max="2" width="9.25" style="2" customWidth="1"/>
    <col min="3" max="3" width="14.1111111111111" style="2" customWidth="1"/>
    <col min="4" max="4" width="11.8333333333333" style="2" customWidth="1"/>
    <col min="5" max="5" width="28.5555555555556" style="2" customWidth="1"/>
    <col min="6" max="6" width="7.58333333333333" style="2" customWidth="1"/>
    <col min="7" max="7" width="46.1111111111111" style="3" customWidth="1"/>
    <col min="8" max="8" width="9.5" style="2" customWidth="1"/>
    <col min="9" max="9" width="53.5" style="3" customWidth="1"/>
    <col min="10" max="10" width="8.25" style="1" customWidth="1"/>
    <col min="11" max="11" width="6.83333333333333" style="1" customWidth="1"/>
    <col min="12" max="16384" width="9" style="1"/>
  </cols>
  <sheetData>
    <row r="1" s="1" customFormat="1" spans="1:9">
      <c r="A1" s="1" t="s">
        <v>141</v>
      </c>
      <c r="B1" s="2"/>
      <c r="C1" s="2"/>
      <c r="D1" s="2"/>
      <c r="E1" s="2"/>
      <c r="F1" s="2"/>
      <c r="G1" s="3"/>
      <c r="H1" s="2"/>
      <c r="I1" s="3"/>
    </row>
    <row r="2" s="1" customFormat="1" ht="42.75" customHeight="1" spans="1:11">
      <c r="A2" s="4" t="s">
        <v>195</v>
      </c>
      <c r="B2" s="4"/>
      <c r="C2" s="4"/>
      <c r="D2" s="4"/>
      <c r="E2" s="4"/>
      <c r="F2" s="4"/>
      <c r="G2" s="4"/>
      <c r="H2" s="4"/>
      <c r="I2" s="4"/>
      <c r="J2" s="4"/>
      <c r="K2" s="4"/>
    </row>
    <row r="3" s="1" customFormat="1" ht="48" customHeight="1" spans="1:11">
      <c r="A3" s="5" t="s">
        <v>1</v>
      </c>
      <c r="B3" s="5" t="s">
        <v>2</v>
      </c>
      <c r="C3" s="5" t="s">
        <v>3</v>
      </c>
      <c r="D3" s="5" t="s">
        <v>4</v>
      </c>
      <c r="E3" s="5" t="s">
        <v>5</v>
      </c>
      <c r="F3" s="5" t="s">
        <v>6</v>
      </c>
      <c r="G3" s="5" t="s">
        <v>7</v>
      </c>
      <c r="H3" s="5" t="s">
        <v>8</v>
      </c>
      <c r="I3" s="5" t="s">
        <v>9</v>
      </c>
      <c r="J3" s="5" t="s">
        <v>143</v>
      </c>
      <c r="K3" s="5" t="s">
        <v>11</v>
      </c>
    </row>
    <row r="4" s="1" customFormat="1" ht="29.5" customHeight="1" spans="1:11">
      <c r="A4" s="6" t="s">
        <v>12</v>
      </c>
      <c r="B4" s="6" t="s">
        <v>13</v>
      </c>
      <c r="C4" s="6" t="s">
        <v>14</v>
      </c>
      <c r="D4" s="6">
        <v>3</v>
      </c>
      <c r="E4" s="7" t="s">
        <v>15</v>
      </c>
      <c r="F4" s="8">
        <v>0.6</v>
      </c>
      <c r="G4" s="9" t="s">
        <v>16</v>
      </c>
      <c r="H4" s="6" t="s">
        <v>17</v>
      </c>
      <c r="I4" s="9" t="s">
        <v>18</v>
      </c>
      <c r="J4" s="8"/>
      <c r="K4" s="5"/>
    </row>
    <row r="5" s="1" customFormat="1" ht="29.5" customHeight="1" spans="1:11">
      <c r="A5" s="10"/>
      <c r="B5" s="10"/>
      <c r="C5" s="10"/>
      <c r="D5" s="10"/>
      <c r="E5" s="7" t="s">
        <v>19</v>
      </c>
      <c r="F5" s="8">
        <v>0.6</v>
      </c>
      <c r="G5" s="11"/>
      <c r="H5" s="10"/>
      <c r="I5" s="11"/>
      <c r="J5" s="8"/>
      <c r="K5" s="5"/>
    </row>
    <row r="6" s="1" customFormat="1" ht="29.5" customHeight="1" spans="1:11">
      <c r="A6" s="10"/>
      <c r="B6" s="10"/>
      <c r="C6" s="10"/>
      <c r="D6" s="10"/>
      <c r="E6" s="7" t="s">
        <v>20</v>
      </c>
      <c r="F6" s="8">
        <v>0.6</v>
      </c>
      <c r="G6" s="11"/>
      <c r="H6" s="10"/>
      <c r="I6" s="11"/>
      <c r="J6" s="8"/>
      <c r="K6" s="5"/>
    </row>
    <row r="7" s="1" customFormat="1" ht="29.5" customHeight="1" spans="1:11">
      <c r="A7" s="10"/>
      <c r="B7" s="10"/>
      <c r="C7" s="10"/>
      <c r="D7" s="10"/>
      <c r="E7" s="7" t="s">
        <v>21</v>
      </c>
      <c r="F7" s="8">
        <v>0.6</v>
      </c>
      <c r="G7" s="11"/>
      <c r="H7" s="10"/>
      <c r="I7" s="11"/>
      <c r="J7" s="8"/>
      <c r="K7" s="5"/>
    </row>
    <row r="8" s="1" customFormat="1" ht="29.5" customHeight="1" spans="1:11">
      <c r="A8" s="10"/>
      <c r="B8" s="10"/>
      <c r="C8" s="12"/>
      <c r="D8" s="12"/>
      <c r="E8" s="7" t="s">
        <v>22</v>
      </c>
      <c r="F8" s="8">
        <v>0.6</v>
      </c>
      <c r="G8" s="13"/>
      <c r="H8" s="12"/>
      <c r="I8" s="13"/>
      <c r="J8" s="8"/>
      <c r="K8" s="48"/>
    </row>
    <row r="9" s="1" customFormat="1" ht="32.5" customHeight="1" spans="1:11">
      <c r="A9" s="10"/>
      <c r="B9" s="10"/>
      <c r="C9" s="6" t="s">
        <v>23</v>
      </c>
      <c r="D9" s="6">
        <v>3</v>
      </c>
      <c r="E9" s="7" t="s">
        <v>24</v>
      </c>
      <c r="F9" s="8">
        <v>1</v>
      </c>
      <c r="G9" s="9" t="s">
        <v>25</v>
      </c>
      <c r="H9" s="6" t="s">
        <v>26</v>
      </c>
      <c r="I9" s="9" t="s">
        <v>27</v>
      </c>
      <c r="J9" s="8"/>
      <c r="K9" s="48"/>
    </row>
    <row r="10" s="1" customFormat="1" ht="32.5" customHeight="1" spans="1:11">
      <c r="A10" s="10"/>
      <c r="B10" s="10"/>
      <c r="C10" s="10"/>
      <c r="D10" s="10"/>
      <c r="E10" s="7" t="s">
        <v>28</v>
      </c>
      <c r="F10" s="8">
        <v>1</v>
      </c>
      <c r="G10" s="11"/>
      <c r="H10" s="10"/>
      <c r="I10" s="11"/>
      <c r="J10" s="8"/>
      <c r="K10" s="48"/>
    </row>
    <row r="11" s="1" customFormat="1" ht="32.5" customHeight="1" spans="1:11">
      <c r="A11" s="10"/>
      <c r="B11" s="12"/>
      <c r="C11" s="12"/>
      <c r="D11" s="12"/>
      <c r="E11" s="7" t="s">
        <v>29</v>
      </c>
      <c r="F11" s="8">
        <v>1</v>
      </c>
      <c r="G11" s="13"/>
      <c r="H11" s="12"/>
      <c r="I11" s="13"/>
      <c r="J11" s="8"/>
      <c r="K11" s="48"/>
    </row>
    <row r="12" s="1" customFormat="1" ht="32.5" customHeight="1" spans="1:11">
      <c r="A12" s="10"/>
      <c r="B12" s="6" t="s">
        <v>30</v>
      </c>
      <c r="C12" s="6" t="s">
        <v>31</v>
      </c>
      <c r="D12" s="6">
        <v>3</v>
      </c>
      <c r="E12" s="7" t="s">
        <v>32</v>
      </c>
      <c r="F12" s="8">
        <v>0.75</v>
      </c>
      <c r="G12" s="9" t="s">
        <v>33</v>
      </c>
      <c r="H12" s="6" t="s">
        <v>34</v>
      </c>
      <c r="I12" s="9" t="s">
        <v>35</v>
      </c>
      <c r="J12" s="8"/>
      <c r="K12" s="48"/>
    </row>
    <row r="13" s="1" customFormat="1" ht="32.5" customHeight="1" spans="1:11">
      <c r="A13" s="10"/>
      <c r="B13" s="10"/>
      <c r="C13" s="10"/>
      <c r="D13" s="10"/>
      <c r="E13" s="7" t="s">
        <v>36</v>
      </c>
      <c r="F13" s="8">
        <v>0.75</v>
      </c>
      <c r="G13" s="11"/>
      <c r="H13" s="10"/>
      <c r="I13" s="11"/>
      <c r="J13" s="8"/>
      <c r="K13" s="48"/>
    </row>
    <row r="14" s="1" customFormat="1" ht="32.5" customHeight="1" spans="1:11">
      <c r="A14" s="10"/>
      <c r="B14" s="10"/>
      <c r="C14" s="10"/>
      <c r="D14" s="10"/>
      <c r="E14" s="7" t="s">
        <v>37</v>
      </c>
      <c r="F14" s="8">
        <v>0.75</v>
      </c>
      <c r="G14" s="11"/>
      <c r="H14" s="10"/>
      <c r="I14" s="11"/>
      <c r="J14" s="8"/>
      <c r="K14" s="48"/>
    </row>
    <row r="15" s="1" customFormat="1" ht="42" customHeight="1" spans="1:11">
      <c r="A15" s="10"/>
      <c r="B15" s="10"/>
      <c r="C15" s="12"/>
      <c r="D15" s="12"/>
      <c r="E15" s="7" t="s">
        <v>38</v>
      </c>
      <c r="F15" s="8">
        <v>0.75</v>
      </c>
      <c r="G15" s="13"/>
      <c r="H15" s="12"/>
      <c r="I15" s="13"/>
      <c r="J15" s="8"/>
      <c r="K15" s="48"/>
    </row>
    <row r="16" s="1" customFormat="1" ht="42" customHeight="1" spans="1:11">
      <c r="A16" s="10"/>
      <c r="B16" s="10"/>
      <c r="C16" s="6" t="s">
        <v>39</v>
      </c>
      <c r="D16" s="6">
        <v>3</v>
      </c>
      <c r="E16" s="7" t="s">
        <v>40</v>
      </c>
      <c r="F16" s="8">
        <v>1</v>
      </c>
      <c r="G16" s="9" t="s">
        <v>41</v>
      </c>
      <c r="H16" s="6" t="s">
        <v>42</v>
      </c>
      <c r="I16" s="9" t="s">
        <v>43</v>
      </c>
      <c r="J16" s="8"/>
      <c r="K16" s="48"/>
    </row>
    <row r="17" s="1" customFormat="1" ht="42" customHeight="1" spans="1:11">
      <c r="A17" s="10"/>
      <c r="B17" s="10"/>
      <c r="C17" s="10"/>
      <c r="D17" s="10"/>
      <c r="E17" s="7" t="s">
        <v>44</v>
      </c>
      <c r="F17" s="8">
        <v>1</v>
      </c>
      <c r="G17" s="11"/>
      <c r="H17" s="10"/>
      <c r="I17" s="11"/>
      <c r="J17" s="8"/>
      <c r="K17" s="48"/>
    </row>
    <row r="18" s="1" customFormat="1" ht="29.5" customHeight="1" spans="1:11">
      <c r="A18" s="10"/>
      <c r="B18" s="12"/>
      <c r="C18" s="12"/>
      <c r="D18" s="12"/>
      <c r="E18" s="7" t="s">
        <v>45</v>
      </c>
      <c r="F18" s="8">
        <v>1</v>
      </c>
      <c r="G18" s="13"/>
      <c r="H18" s="12"/>
      <c r="I18" s="13"/>
      <c r="J18" s="8"/>
      <c r="K18" s="48"/>
    </row>
    <row r="19" s="1" customFormat="1" ht="35" customHeight="1" spans="1:11">
      <c r="A19" s="10"/>
      <c r="B19" s="6" t="s">
        <v>46</v>
      </c>
      <c r="C19" s="6" t="s">
        <v>47</v>
      </c>
      <c r="D19" s="6">
        <v>4</v>
      </c>
      <c r="E19" s="7" t="s">
        <v>48</v>
      </c>
      <c r="F19" s="8">
        <v>1</v>
      </c>
      <c r="G19" s="9" t="s">
        <v>49</v>
      </c>
      <c r="H19" s="6" t="s">
        <v>50</v>
      </c>
      <c r="I19" s="9" t="s">
        <v>51</v>
      </c>
      <c r="J19" s="8"/>
      <c r="K19" s="48"/>
    </row>
    <row r="20" s="1" customFormat="1" ht="35" customHeight="1" spans="1:11">
      <c r="A20" s="10"/>
      <c r="B20" s="10"/>
      <c r="C20" s="10"/>
      <c r="D20" s="10"/>
      <c r="E20" s="7" t="s">
        <v>52</v>
      </c>
      <c r="F20" s="8">
        <v>1</v>
      </c>
      <c r="G20" s="11"/>
      <c r="H20" s="10"/>
      <c r="I20" s="11"/>
      <c r="J20" s="8"/>
      <c r="K20" s="48"/>
    </row>
    <row r="21" s="1" customFormat="1" ht="35" customHeight="1" spans="1:11">
      <c r="A21" s="10"/>
      <c r="B21" s="10"/>
      <c r="C21" s="10"/>
      <c r="D21" s="10"/>
      <c r="E21" s="7" t="s">
        <v>53</v>
      </c>
      <c r="F21" s="8">
        <v>1</v>
      </c>
      <c r="G21" s="11"/>
      <c r="H21" s="10"/>
      <c r="I21" s="11"/>
      <c r="J21" s="8"/>
      <c r="K21" s="48"/>
    </row>
    <row r="22" s="1" customFormat="1" ht="35" customHeight="1" spans="1:11">
      <c r="A22" s="10"/>
      <c r="B22" s="10"/>
      <c r="C22" s="12"/>
      <c r="D22" s="12"/>
      <c r="E22" s="7" t="s">
        <v>54</v>
      </c>
      <c r="F22" s="8">
        <v>1</v>
      </c>
      <c r="G22" s="13"/>
      <c r="H22" s="12"/>
      <c r="I22" s="13"/>
      <c r="J22" s="8"/>
      <c r="K22" s="48"/>
    </row>
    <row r="23" s="1" customFormat="1" ht="35" customHeight="1" spans="1:11">
      <c r="A23" s="10"/>
      <c r="B23" s="10"/>
      <c r="C23" s="6" t="s">
        <v>55</v>
      </c>
      <c r="D23" s="6">
        <v>4</v>
      </c>
      <c r="E23" s="7" t="s">
        <v>56</v>
      </c>
      <c r="F23" s="8">
        <v>2</v>
      </c>
      <c r="G23" s="9" t="s">
        <v>57</v>
      </c>
      <c r="H23" s="6" t="s">
        <v>34</v>
      </c>
      <c r="I23" s="9" t="s">
        <v>58</v>
      </c>
      <c r="J23" s="6"/>
      <c r="K23" s="49"/>
    </row>
    <row r="24" s="1" customFormat="1" ht="35" customHeight="1" spans="1:11">
      <c r="A24" s="12"/>
      <c r="B24" s="10"/>
      <c r="C24" s="10"/>
      <c r="D24" s="12"/>
      <c r="E24" s="7" t="s">
        <v>59</v>
      </c>
      <c r="F24" s="8">
        <v>2</v>
      </c>
      <c r="G24" s="11"/>
      <c r="H24" s="12"/>
      <c r="I24" s="13"/>
      <c r="J24" s="6"/>
      <c r="K24" s="49"/>
    </row>
    <row r="25" s="1" customFormat="1" ht="55.5" customHeight="1" spans="1:11">
      <c r="A25" s="10" t="s">
        <v>60</v>
      </c>
      <c r="B25" s="6" t="s">
        <v>61</v>
      </c>
      <c r="C25" s="8" t="s">
        <v>62</v>
      </c>
      <c r="D25" s="8">
        <v>2</v>
      </c>
      <c r="E25" s="7" t="s">
        <v>62</v>
      </c>
      <c r="F25" s="8">
        <v>2</v>
      </c>
      <c r="G25" s="14" t="s">
        <v>63</v>
      </c>
      <c r="H25" s="15">
        <v>1</v>
      </c>
      <c r="I25" s="14" t="s">
        <v>64</v>
      </c>
      <c r="J25" s="50"/>
      <c r="K25" s="48"/>
    </row>
    <row r="26" s="1" customFormat="1" ht="42.5" customHeight="1" spans="1:11">
      <c r="A26" s="10"/>
      <c r="B26" s="10"/>
      <c r="C26" s="8" t="s">
        <v>65</v>
      </c>
      <c r="D26" s="8">
        <v>2</v>
      </c>
      <c r="E26" s="7" t="s">
        <v>65</v>
      </c>
      <c r="F26" s="8">
        <v>2</v>
      </c>
      <c r="G26" s="14" t="s">
        <v>144</v>
      </c>
      <c r="H26" s="15">
        <v>1</v>
      </c>
      <c r="I26" s="14" t="s">
        <v>67</v>
      </c>
      <c r="J26" s="50"/>
      <c r="K26" s="48"/>
    </row>
    <row r="27" s="1" customFormat="1" ht="24.5" customHeight="1" spans="1:11">
      <c r="A27" s="10"/>
      <c r="B27" s="10"/>
      <c r="C27" s="6" t="s">
        <v>68</v>
      </c>
      <c r="D27" s="6">
        <v>4</v>
      </c>
      <c r="E27" s="7" t="s">
        <v>69</v>
      </c>
      <c r="F27" s="8">
        <v>1</v>
      </c>
      <c r="G27" s="9" t="s">
        <v>70</v>
      </c>
      <c r="H27" s="6" t="s">
        <v>71</v>
      </c>
      <c r="I27" s="9" t="s">
        <v>145</v>
      </c>
      <c r="J27" s="8"/>
      <c r="K27" s="48"/>
    </row>
    <row r="28" s="1" customFormat="1" ht="27" customHeight="1" spans="1:11">
      <c r="A28" s="10"/>
      <c r="B28" s="10"/>
      <c r="C28" s="10"/>
      <c r="D28" s="10"/>
      <c r="E28" s="7" t="s">
        <v>73</v>
      </c>
      <c r="F28" s="8">
        <v>1</v>
      </c>
      <c r="G28" s="11"/>
      <c r="H28" s="10"/>
      <c r="I28" s="11"/>
      <c r="J28" s="8"/>
      <c r="K28" s="48"/>
    </row>
    <row r="29" s="1" customFormat="1" ht="27" customHeight="1" spans="1:11">
      <c r="A29" s="10"/>
      <c r="B29" s="10"/>
      <c r="C29" s="10"/>
      <c r="D29" s="10"/>
      <c r="E29" s="7" t="s">
        <v>74</v>
      </c>
      <c r="F29" s="8">
        <v>1</v>
      </c>
      <c r="G29" s="11"/>
      <c r="H29" s="10"/>
      <c r="I29" s="11"/>
      <c r="J29" s="8"/>
      <c r="K29" s="48"/>
    </row>
    <row r="30" s="1" customFormat="1" ht="34" customHeight="1" spans="1:11">
      <c r="A30" s="10"/>
      <c r="B30" s="12"/>
      <c r="C30" s="12"/>
      <c r="D30" s="12"/>
      <c r="E30" s="7" t="s">
        <v>75</v>
      </c>
      <c r="F30" s="8">
        <v>1</v>
      </c>
      <c r="G30" s="13"/>
      <c r="H30" s="12"/>
      <c r="I30" s="13"/>
      <c r="J30" s="8"/>
      <c r="K30" s="48"/>
    </row>
    <row r="31" s="1" customFormat="1" ht="26" customHeight="1" spans="1:11">
      <c r="A31" s="10"/>
      <c r="B31" s="6" t="s">
        <v>146</v>
      </c>
      <c r="C31" s="6" t="s">
        <v>77</v>
      </c>
      <c r="D31" s="6">
        <v>6</v>
      </c>
      <c r="E31" s="7" t="s">
        <v>78</v>
      </c>
      <c r="F31" s="8">
        <v>1.5</v>
      </c>
      <c r="G31" s="9" t="s">
        <v>79</v>
      </c>
      <c r="H31" s="6" t="s">
        <v>80</v>
      </c>
      <c r="I31" s="9" t="s">
        <v>147</v>
      </c>
      <c r="J31" s="8"/>
      <c r="K31" s="48"/>
    </row>
    <row r="32" s="1" customFormat="1" ht="26" customHeight="1" spans="1:11">
      <c r="A32" s="10"/>
      <c r="B32" s="10"/>
      <c r="C32" s="10"/>
      <c r="D32" s="10"/>
      <c r="E32" s="7" t="s">
        <v>82</v>
      </c>
      <c r="F32" s="8">
        <v>1.5</v>
      </c>
      <c r="G32" s="11"/>
      <c r="H32" s="10"/>
      <c r="I32" s="11"/>
      <c r="J32" s="8"/>
      <c r="K32" s="48"/>
    </row>
    <row r="33" s="1" customFormat="1" ht="26" customHeight="1" spans="1:11">
      <c r="A33" s="10"/>
      <c r="B33" s="10"/>
      <c r="C33" s="10"/>
      <c r="D33" s="10"/>
      <c r="E33" s="7" t="s">
        <v>83</v>
      </c>
      <c r="F33" s="8">
        <v>1.5</v>
      </c>
      <c r="G33" s="11"/>
      <c r="H33" s="10"/>
      <c r="I33" s="11"/>
      <c r="J33" s="8"/>
      <c r="K33" s="48"/>
    </row>
    <row r="34" s="1" customFormat="1" ht="26" customHeight="1" spans="1:11">
      <c r="A34" s="10"/>
      <c r="B34" s="10"/>
      <c r="C34" s="12"/>
      <c r="D34" s="12"/>
      <c r="E34" s="7" t="s">
        <v>84</v>
      </c>
      <c r="F34" s="8">
        <v>1.5</v>
      </c>
      <c r="G34" s="13"/>
      <c r="H34" s="12"/>
      <c r="I34" s="13"/>
      <c r="J34" s="8"/>
      <c r="K34" s="48"/>
    </row>
    <row r="35" s="1" customFormat="1" ht="26" customHeight="1" spans="1:11">
      <c r="A35" s="10"/>
      <c r="B35" s="10"/>
      <c r="C35" s="6" t="s">
        <v>85</v>
      </c>
      <c r="D35" s="6">
        <v>6</v>
      </c>
      <c r="E35" s="7" t="s">
        <v>86</v>
      </c>
      <c r="F35" s="8">
        <v>1.5</v>
      </c>
      <c r="G35" s="9" t="s">
        <v>87</v>
      </c>
      <c r="H35" s="6" t="s">
        <v>88</v>
      </c>
      <c r="I35" s="9" t="s">
        <v>89</v>
      </c>
      <c r="J35" s="8"/>
      <c r="K35" s="48"/>
    </row>
    <row r="36" s="1" customFormat="1" ht="26" customHeight="1" spans="1:11">
      <c r="A36" s="10"/>
      <c r="B36" s="10"/>
      <c r="C36" s="10"/>
      <c r="D36" s="10"/>
      <c r="E36" s="7" t="s">
        <v>90</v>
      </c>
      <c r="F36" s="8">
        <v>1.5</v>
      </c>
      <c r="G36" s="11"/>
      <c r="H36" s="10"/>
      <c r="I36" s="11"/>
      <c r="J36" s="8"/>
      <c r="K36" s="48"/>
    </row>
    <row r="37" s="1" customFormat="1" ht="26" customHeight="1" spans="1:11">
      <c r="A37" s="10"/>
      <c r="B37" s="10"/>
      <c r="C37" s="10"/>
      <c r="D37" s="10"/>
      <c r="E37" s="7" t="s">
        <v>91</v>
      </c>
      <c r="F37" s="8">
        <v>1.5</v>
      </c>
      <c r="G37" s="11"/>
      <c r="H37" s="10"/>
      <c r="I37" s="11"/>
      <c r="J37" s="8"/>
      <c r="K37" s="48"/>
    </row>
    <row r="38" s="1" customFormat="1" ht="26" customHeight="1" spans="1:11">
      <c r="A38" s="12"/>
      <c r="B38" s="12"/>
      <c r="C38" s="12"/>
      <c r="D38" s="12"/>
      <c r="E38" s="7" t="s">
        <v>92</v>
      </c>
      <c r="F38" s="8">
        <v>1.5</v>
      </c>
      <c r="G38" s="13"/>
      <c r="H38" s="12"/>
      <c r="I38" s="13"/>
      <c r="J38" s="8"/>
      <c r="K38" s="48"/>
    </row>
    <row r="39" s="1" customFormat="1" ht="26" customHeight="1" spans="1:11">
      <c r="A39" s="6" t="s">
        <v>93</v>
      </c>
      <c r="B39" s="6" t="s">
        <v>94</v>
      </c>
      <c r="C39" s="16" t="s">
        <v>95</v>
      </c>
      <c r="D39" s="6">
        <v>10</v>
      </c>
      <c r="E39" s="114" t="s">
        <v>196</v>
      </c>
      <c r="F39" s="8">
        <v>10</v>
      </c>
      <c r="G39" s="9" t="s">
        <v>149</v>
      </c>
      <c r="H39" s="18">
        <v>1</v>
      </c>
      <c r="I39" s="9" t="s">
        <v>150</v>
      </c>
      <c r="J39" s="50"/>
      <c r="K39" s="48"/>
    </row>
    <row r="40" s="1" customFormat="1" ht="29.5" customHeight="1" spans="1:11">
      <c r="A40" s="10"/>
      <c r="B40" s="6" t="s">
        <v>99</v>
      </c>
      <c r="C40" s="16" t="s">
        <v>100</v>
      </c>
      <c r="D40" s="8">
        <v>5</v>
      </c>
      <c r="E40" s="166" t="s">
        <v>197</v>
      </c>
      <c r="F40" s="115">
        <v>5</v>
      </c>
      <c r="G40" s="25" t="s">
        <v>152</v>
      </c>
      <c r="H40" s="55" t="s">
        <v>153</v>
      </c>
      <c r="I40" s="50" t="s">
        <v>154</v>
      </c>
      <c r="J40" s="50"/>
      <c r="K40" s="48"/>
    </row>
    <row r="41" s="1" customFormat="1" ht="32" customHeight="1" spans="1:11">
      <c r="A41" s="10"/>
      <c r="B41" s="6" t="s">
        <v>104</v>
      </c>
      <c r="C41" s="16" t="s">
        <v>105</v>
      </c>
      <c r="D41" s="8">
        <v>5</v>
      </c>
      <c r="E41" s="166" t="s">
        <v>198</v>
      </c>
      <c r="F41" s="8">
        <v>5</v>
      </c>
      <c r="G41" s="6" t="s">
        <v>156</v>
      </c>
      <c r="H41" s="15">
        <v>1</v>
      </c>
      <c r="I41" s="6" t="s">
        <v>107</v>
      </c>
      <c r="J41" s="25"/>
      <c r="K41" s="48"/>
    </row>
    <row r="42" s="1" customFormat="1" ht="40" customHeight="1" spans="1:11">
      <c r="A42" s="10"/>
      <c r="B42" s="6" t="s">
        <v>108</v>
      </c>
      <c r="C42" s="6" t="s">
        <v>109</v>
      </c>
      <c r="D42" s="10">
        <v>5</v>
      </c>
      <c r="E42" s="41" t="s">
        <v>199</v>
      </c>
      <c r="F42" s="8">
        <v>5</v>
      </c>
      <c r="G42" s="6" t="s">
        <v>110</v>
      </c>
      <c r="H42" s="8" t="s">
        <v>111</v>
      </c>
      <c r="I42" s="6" t="s">
        <v>112</v>
      </c>
      <c r="J42" s="50"/>
      <c r="K42" s="48"/>
    </row>
    <row r="43" s="1" customFormat="1" ht="30" customHeight="1" spans="1:11">
      <c r="A43" s="8" t="s">
        <v>113</v>
      </c>
      <c r="B43" s="8" t="s">
        <v>114</v>
      </c>
      <c r="C43" s="8" t="s">
        <v>115</v>
      </c>
      <c r="D43" s="8">
        <v>0</v>
      </c>
      <c r="E43" s="37" t="s">
        <v>116</v>
      </c>
      <c r="F43" s="8">
        <v>0</v>
      </c>
      <c r="G43" s="14" t="s">
        <v>117</v>
      </c>
      <c r="H43" s="6" t="s">
        <v>118</v>
      </c>
      <c r="I43" s="6" t="s">
        <v>119</v>
      </c>
      <c r="J43" s="50"/>
      <c r="K43" s="8"/>
    </row>
    <row r="44" s="1" customFormat="1" ht="25.5" customHeight="1" spans="1:11">
      <c r="A44" s="8"/>
      <c r="B44" s="8"/>
      <c r="C44" s="6" t="s">
        <v>120</v>
      </c>
      <c r="D44" s="8">
        <v>25</v>
      </c>
      <c r="E44" s="37" t="s">
        <v>200</v>
      </c>
      <c r="F44" s="8">
        <v>25</v>
      </c>
      <c r="G44" s="9" t="s">
        <v>122</v>
      </c>
      <c r="H44" s="6" t="s">
        <v>118</v>
      </c>
      <c r="I44" s="10"/>
      <c r="J44" s="50"/>
      <c r="K44" s="8"/>
    </row>
    <row r="45" s="1" customFormat="1" ht="32" customHeight="1" spans="1:11">
      <c r="A45" s="8"/>
      <c r="B45" s="8"/>
      <c r="C45" s="6" t="s">
        <v>123</v>
      </c>
      <c r="D45" s="8">
        <v>0</v>
      </c>
      <c r="E45" s="37" t="s">
        <v>116</v>
      </c>
      <c r="F45" s="8">
        <v>0</v>
      </c>
      <c r="G45" s="14" t="s">
        <v>124</v>
      </c>
      <c r="H45" s="6" t="s">
        <v>118</v>
      </c>
      <c r="I45" s="12"/>
      <c r="J45" s="50"/>
      <c r="K45" s="8"/>
    </row>
    <row r="46" s="1" customFormat="1" ht="44.5" customHeight="1" spans="1:11">
      <c r="A46" s="8"/>
      <c r="B46" s="8" t="s">
        <v>125</v>
      </c>
      <c r="C46" s="8" t="s">
        <v>126</v>
      </c>
      <c r="D46" s="40">
        <v>1</v>
      </c>
      <c r="E46" s="41" t="s">
        <v>127</v>
      </c>
      <c r="F46" s="8">
        <v>1</v>
      </c>
      <c r="G46" s="14" t="s">
        <v>128</v>
      </c>
      <c r="H46" s="6" t="s">
        <v>129</v>
      </c>
      <c r="I46" s="14" t="s">
        <v>130</v>
      </c>
      <c r="J46" s="50"/>
      <c r="K46" s="48"/>
    </row>
    <row r="47" s="1" customFormat="1" ht="42.5" customHeight="1" spans="1:11">
      <c r="A47" s="8"/>
      <c r="B47" s="8"/>
      <c r="C47" s="8" t="s">
        <v>131</v>
      </c>
      <c r="D47" s="6">
        <v>1</v>
      </c>
      <c r="E47" s="42" t="s">
        <v>131</v>
      </c>
      <c r="F47" s="8">
        <v>1</v>
      </c>
      <c r="G47" s="14" t="s">
        <v>132</v>
      </c>
      <c r="H47" s="12"/>
      <c r="I47" s="14" t="s">
        <v>133</v>
      </c>
      <c r="J47" s="50"/>
      <c r="K47" s="48"/>
    </row>
    <row r="48" s="1" customFormat="1" ht="56" customHeight="1" spans="1:13">
      <c r="A48" s="8"/>
      <c r="B48" s="6" t="s">
        <v>134</v>
      </c>
      <c r="C48" s="6" t="s">
        <v>135</v>
      </c>
      <c r="D48" s="6">
        <v>8</v>
      </c>
      <c r="E48" s="42" t="s">
        <v>201</v>
      </c>
      <c r="F48" s="8">
        <v>8</v>
      </c>
      <c r="G48" s="14" t="s">
        <v>137</v>
      </c>
      <c r="H48" s="43">
        <v>0.95</v>
      </c>
      <c r="I48" s="41" t="s">
        <v>167</v>
      </c>
      <c r="J48" s="50"/>
      <c r="K48" s="48"/>
      <c r="L48" s="216"/>
      <c r="M48" s="216"/>
    </row>
    <row r="49" s="1" customFormat="1" ht="25.5" customHeight="1" spans="1:11">
      <c r="A49" s="44" t="s">
        <v>140</v>
      </c>
      <c r="B49" s="40"/>
      <c r="C49" s="40"/>
      <c r="D49" s="5">
        <f>SUM(D3:D48)</f>
        <v>100</v>
      </c>
      <c r="E49" s="45"/>
      <c r="F49" s="5">
        <f>SUM(F3:F48)</f>
        <v>100</v>
      </c>
      <c r="G49" s="46"/>
      <c r="H49" s="47"/>
      <c r="I49" s="46"/>
      <c r="J49" s="5">
        <f>SUM(J4:J48)</f>
        <v>0</v>
      </c>
      <c r="K49" s="51"/>
    </row>
  </sheetData>
  <mergeCells count="59">
    <mergeCell ref="A2:K2"/>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 ref="C16:C18"/>
    <mergeCell ref="C19:C22"/>
    <mergeCell ref="C23:C24"/>
    <mergeCell ref="C27:C30"/>
    <mergeCell ref="C31:C34"/>
    <mergeCell ref="C35:C38"/>
    <mergeCell ref="D4:D8"/>
    <mergeCell ref="D9:D11"/>
    <mergeCell ref="D12:D15"/>
    <mergeCell ref="D16:D18"/>
    <mergeCell ref="D19:D22"/>
    <mergeCell ref="D23:D24"/>
    <mergeCell ref="D27:D30"/>
    <mergeCell ref="D31:D34"/>
    <mergeCell ref="D35:D38"/>
    <mergeCell ref="G4:G8"/>
    <mergeCell ref="G9:G11"/>
    <mergeCell ref="G12:G15"/>
    <mergeCell ref="G16:G18"/>
    <mergeCell ref="G19:G22"/>
    <mergeCell ref="G23:G24"/>
    <mergeCell ref="G27:G30"/>
    <mergeCell ref="G31:G34"/>
    <mergeCell ref="G35:G38"/>
    <mergeCell ref="H4:H8"/>
    <mergeCell ref="H9:H11"/>
    <mergeCell ref="H12:H15"/>
    <mergeCell ref="H16:H18"/>
    <mergeCell ref="H19:H22"/>
    <mergeCell ref="H23:H24"/>
    <mergeCell ref="H27:H30"/>
    <mergeCell ref="H31:H34"/>
    <mergeCell ref="H35:H38"/>
    <mergeCell ref="H46:H47"/>
    <mergeCell ref="I4:I8"/>
    <mergeCell ref="I9:I11"/>
    <mergeCell ref="I12:I15"/>
    <mergeCell ref="I16:I18"/>
    <mergeCell ref="I19:I22"/>
    <mergeCell ref="I23:I24"/>
    <mergeCell ref="I27:I30"/>
    <mergeCell ref="I31:I34"/>
    <mergeCell ref="I35:I38"/>
    <mergeCell ref="I43:I45"/>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topLeftCell="D1" workbookViewId="0">
      <selection activeCell="J3" sqref="J3:M47"/>
    </sheetView>
  </sheetViews>
  <sheetFormatPr defaultColWidth="9" defaultRowHeight="14.4"/>
  <cols>
    <col min="1" max="1" width="8.75" style="116" customWidth="1"/>
    <col min="2" max="2" width="9.25" style="118" customWidth="1"/>
    <col min="3" max="3" width="11.8333333333333" style="118" customWidth="1"/>
    <col min="4" max="4" width="6.44444444444444" style="118" customWidth="1"/>
    <col min="5" max="5" width="27.1666666666667" style="118" customWidth="1"/>
    <col min="6" max="6" width="6.44444444444444" style="118" customWidth="1"/>
    <col min="7" max="7" width="53.1111111111111" style="119" customWidth="1"/>
    <col min="8" max="8" width="9.5" style="118" customWidth="1"/>
    <col min="9" max="9" width="53.5" style="119" customWidth="1"/>
    <col min="10" max="10" width="8.25" style="116" customWidth="1"/>
    <col min="11" max="11" width="9.44444444444444" style="116" customWidth="1"/>
    <col min="12" max="12" width="8.11111111111111" style="116" customWidth="1"/>
    <col min="13" max="16384" width="9" style="116"/>
  </cols>
  <sheetData>
    <row r="1" s="116" customFormat="1" ht="42.75" customHeight="1" spans="1:11">
      <c r="A1" s="121" t="s">
        <v>202</v>
      </c>
      <c r="B1" s="121"/>
      <c r="C1" s="121"/>
      <c r="D1" s="121"/>
      <c r="E1" s="121"/>
      <c r="F1" s="121"/>
      <c r="G1" s="121"/>
      <c r="H1" s="121"/>
      <c r="I1" s="121"/>
      <c r="J1" s="121"/>
      <c r="K1" s="121"/>
    </row>
    <row r="2" s="116" customFormat="1" ht="48" customHeight="1" spans="1:11">
      <c r="A2" s="122" t="s">
        <v>1</v>
      </c>
      <c r="B2" s="122" t="s">
        <v>2</v>
      </c>
      <c r="C2" s="122" t="s">
        <v>3</v>
      </c>
      <c r="D2" s="122" t="s">
        <v>4</v>
      </c>
      <c r="E2" s="122" t="s">
        <v>5</v>
      </c>
      <c r="F2" s="122" t="s">
        <v>6</v>
      </c>
      <c r="G2" s="122" t="s">
        <v>7</v>
      </c>
      <c r="H2" s="122" t="s">
        <v>8</v>
      </c>
      <c r="I2" s="122" t="s">
        <v>9</v>
      </c>
      <c r="J2" s="122" t="s">
        <v>143</v>
      </c>
      <c r="K2" s="122" t="s">
        <v>11</v>
      </c>
    </row>
    <row r="3" s="116" customFormat="1" ht="29.5" customHeight="1" spans="1:11">
      <c r="A3" s="123" t="s">
        <v>12</v>
      </c>
      <c r="B3" s="123" t="s">
        <v>13</v>
      </c>
      <c r="C3" s="123" t="s">
        <v>14</v>
      </c>
      <c r="D3" s="123">
        <v>3</v>
      </c>
      <c r="E3" s="124" t="s">
        <v>15</v>
      </c>
      <c r="F3" s="125">
        <v>0.6</v>
      </c>
      <c r="G3" s="126" t="s">
        <v>16</v>
      </c>
      <c r="H3" s="123" t="s">
        <v>17</v>
      </c>
      <c r="I3" s="126" t="s">
        <v>18</v>
      </c>
      <c r="J3" s="122"/>
      <c r="K3" s="122"/>
    </row>
    <row r="4" s="116" customFormat="1" ht="29.5" customHeight="1" spans="1:11">
      <c r="A4" s="127"/>
      <c r="B4" s="127"/>
      <c r="C4" s="127"/>
      <c r="D4" s="127"/>
      <c r="E4" s="124" t="s">
        <v>19</v>
      </c>
      <c r="F4" s="125">
        <v>0.6</v>
      </c>
      <c r="G4" s="128"/>
      <c r="H4" s="127"/>
      <c r="I4" s="128"/>
      <c r="J4" s="122"/>
      <c r="K4" s="122"/>
    </row>
    <row r="5" s="116" customFormat="1" ht="29.5" customHeight="1" spans="1:11">
      <c r="A5" s="127"/>
      <c r="B5" s="127"/>
      <c r="C5" s="127"/>
      <c r="D5" s="127"/>
      <c r="E5" s="124" t="s">
        <v>20</v>
      </c>
      <c r="F5" s="125">
        <v>0.6</v>
      </c>
      <c r="G5" s="128"/>
      <c r="H5" s="127"/>
      <c r="I5" s="128"/>
      <c r="J5" s="122"/>
      <c r="K5" s="122"/>
    </row>
    <row r="6" s="116" customFormat="1" ht="29.5" customHeight="1" spans="1:11">
      <c r="A6" s="127"/>
      <c r="B6" s="127"/>
      <c r="C6" s="127"/>
      <c r="D6" s="127"/>
      <c r="E6" s="124" t="s">
        <v>21</v>
      </c>
      <c r="F6" s="125">
        <v>0.6</v>
      </c>
      <c r="G6" s="128"/>
      <c r="H6" s="127"/>
      <c r="I6" s="128"/>
      <c r="J6" s="122"/>
      <c r="K6" s="122"/>
    </row>
    <row r="7" s="116" customFormat="1" ht="29.5" customHeight="1" spans="1:11">
      <c r="A7" s="127"/>
      <c r="B7" s="127"/>
      <c r="C7" s="129"/>
      <c r="D7" s="129"/>
      <c r="E7" s="124" t="s">
        <v>22</v>
      </c>
      <c r="F7" s="125">
        <v>0.6</v>
      </c>
      <c r="G7" s="130"/>
      <c r="H7" s="129"/>
      <c r="I7" s="130"/>
      <c r="J7" s="125"/>
      <c r="K7" s="148"/>
    </row>
    <row r="8" s="116" customFormat="1" ht="32.5" customHeight="1" spans="1:11">
      <c r="A8" s="127"/>
      <c r="B8" s="127"/>
      <c r="C8" s="123" t="s">
        <v>23</v>
      </c>
      <c r="D8" s="123">
        <v>3</v>
      </c>
      <c r="E8" s="124" t="s">
        <v>24</v>
      </c>
      <c r="F8" s="125">
        <v>1</v>
      </c>
      <c r="G8" s="126" t="s">
        <v>25</v>
      </c>
      <c r="H8" s="123" t="s">
        <v>26</v>
      </c>
      <c r="I8" s="126" t="s">
        <v>27</v>
      </c>
      <c r="J8" s="125"/>
      <c r="K8" s="148"/>
    </row>
    <row r="9" s="116" customFormat="1" ht="32.5" customHeight="1" spans="1:11">
      <c r="A9" s="127"/>
      <c r="B9" s="127"/>
      <c r="C9" s="127"/>
      <c r="D9" s="127"/>
      <c r="E9" s="124" t="s">
        <v>28</v>
      </c>
      <c r="F9" s="125">
        <v>1</v>
      </c>
      <c r="G9" s="128"/>
      <c r="H9" s="127"/>
      <c r="I9" s="128"/>
      <c r="J9" s="125"/>
      <c r="K9" s="148"/>
    </row>
    <row r="10" s="116" customFormat="1" ht="32.5" customHeight="1" spans="1:11">
      <c r="A10" s="127"/>
      <c r="B10" s="129"/>
      <c r="C10" s="129"/>
      <c r="D10" s="129"/>
      <c r="E10" s="124" t="s">
        <v>29</v>
      </c>
      <c r="F10" s="125">
        <v>1</v>
      </c>
      <c r="G10" s="130"/>
      <c r="H10" s="129"/>
      <c r="I10" s="130"/>
      <c r="J10" s="125"/>
      <c r="K10" s="148"/>
    </row>
    <row r="11" s="116" customFormat="1" ht="32.5" customHeight="1" spans="1:11">
      <c r="A11" s="127"/>
      <c r="B11" s="123" t="s">
        <v>30</v>
      </c>
      <c r="C11" s="123" t="s">
        <v>31</v>
      </c>
      <c r="D11" s="123">
        <v>3</v>
      </c>
      <c r="E11" s="124" t="s">
        <v>32</v>
      </c>
      <c r="F11" s="125">
        <v>0.75</v>
      </c>
      <c r="G11" s="126" t="s">
        <v>33</v>
      </c>
      <c r="H11" s="123" t="s">
        <v>34</v>
      </c>
      <c r="I11" s="126" t="s">
        <v>35</v>
      </c>
      <c r="J11" s="125"/>
      <c r="K11" s="148"/>
    </row>
    <row r="12" s="116" customFormat="1" ht="32.5" customHeight="1" spans="1:11">
      <c r="A12" s="127"/>
      <c r="B12" s="127"/>
      <c r="C12" s="127"/>
      <c r="D12" s="127"/>
      <c r="E12" s="124" t="s">
        <v>36</v>
      </c>
      <c r="F12" s="125">
        <v>0.75</v>
      </c>
      <c r="G12" s="128"/>
      <c r="H12" s="127"/>
      <c r="I12" s="128"/>
      <c r="J12" s="125"/>
      <c r="K12" s="148"/>
    </row>
    <row r="13" s="116" customFormat="1" ht="32.5" customHeight="1" spans="1:11">
      <c r="A13" s="127"/>
      <c r="B13" s="127"/>
      <c r="C13" s="127"/>
      <c r="D13" s="127"/>
      <c r="E13" s="124" t="s">
        <v>37</v>
      </c>
      <c r="F13" s="125">
        <v>0.75</v>
      </c>
      <c r="G13" s="128"/>
      <c r="H13" s="127"/>
      <c r="I13" s="128"/>
      <c r="J13" s="125"/>
      <c r="K13" s="148"/>
    </row>
    <row r="14" s="116" customFormat="1" ht="42" customHeight="1" spans="1:11">
      <c r="A14" s="127"/>
      <c r="B14" s="127"/>
      <c r="C14" s="129"/>
      <c r="D14" s="129"/>
      <c r="E14" s="124" t="s">
        <v>38</v>
      </c>
      <c r="F14" s="125">
        <v>0.75</v>
      </c>
      <c r="G14" s="130"/>
      <c r="H14" s="129"/>
      <c r="I14" s="130"/>
      <c r="J14" s="125"/>
      <c r="K14" s="148"/>
    </row>
    <row r="15" s="116" customFormat="1" ht="42" customHeight="1" spans="1:11">
      <c r="A15" s="127"/>
      <c r="B15" s="127"/>
      <c r="C15" s="123" t="s">
        <v>39</v>
      </c>
      <c r="D15" s="123">
        <v>3</v>
      </c>
      <c r="E15" s="124" t="s">
        <v>40</v>
      </c>
      <c r="F15" s="125">
        <v>1</v>
      </c>
      <c r="G15" s="126" t="s">
        <v>41</v>
      </c>
      <c r="H15" s="123" t="s">
        <v>42</v>
      </c>
      <c r="I15" s="126" t="s">
        <v>43</v>
      </c>
      <c r="J15" s="125"/>
      <c r="K15" s="148"/>
    </row>
    <row r="16" s="116" customFormat="1" ht="42" customHeight="1" spans="1:11">
      <c r="A16" s="127"/>
      <c r="B16" s="127"/>
      <c r="C16" s="127"/>
      <c r="D16" s="127"/>
      <c r="E16" s="124" t="s">
        <v>44</v>
      </c>
      <c r="F16" s="125">
        <v>1</v>
      </c>
      <c r="G16" s="128"/>
      <c r="H16" s="127"/>
      <c r="I16" s="128"/>
      <c r="J16" s="125"/>
      <c r="K16" s="148"/>
    </row>
    <row r="17" s="116" customFormat="1" ht="29.5" customHeight="1" spans="1:11">
      <c r="A17" s="127"/>
      <c r="B17" s="129"/>
      <c r="C17" s="129"/>
      <c r="D17" s="129"/>
      <c r="E17" s="124" t="s">
        <v>45</v>
      </c>
      <c r="F17" s="125">
        <v>1</v>
      </c>
      <c r="G17" s="130"/>
      <c r="H17" s="129"/>
      <c r="I17" s="130"/>
      <c r="J17" s="125"/>
      <c r="K17" s="148"/>
    </row>
    <row r="18" s="116" customFormat="1" ht="35.15" customHeight="1" spans="1:11">
      <c r="A18" s="127"/>
      <c r="B18" s="123" t="s">
        <v>46</v>
      </c>
      <c r="C18" s="123" t="s">
        <v>47</v>
      </c>
      <c r="D18" s="123">
        <v>4</v>
      </c>
      <c r="E18" s="124" t="s">
        <v>48</v>
      </c>
      <c r="F18" s="125">
        <v>1</v>
      </c>
      <c r="G18" s="126" t="s">
        <v>49</v>
      </c>
      <c r="H18" s="123" t="s">
        <v>50</v>
      </c>
      <c r="I18" s="126" t="s">
        <v>51</v>
      </c>
      <c r="J18" s="125"/>
      <c r="K18" s="148"/>
    </row>
    <row r="19" s="116" customFormat="1" ht="35.15" customHeight="1" spans="1:11">
      <c r="A19" s="127"/>
      <c r="B19" s="127"/>
      <c r="C19" s="127"/>
      <c r="D19" s="127"/>
      <c r="E19" s="124" t="s">
        <v>52</v>
      </c>
      <c r="F19" s="125">
        <v>1</v>
      </c>
      <c r="G19" s="128"/>
      <c r="H19" s="127"/>
      <c r="I19" s="128"/>
      <c r="J19" s="125"/>
      <c r="K19" s="148"/>
    </row>
    <row r="20" s="116" customFormat="1" ht="35.15" customHeight="1" spans="1:11">
      <c r="A20" s="127"/>
      <c r="B20" s="127"/>
      <c r="C20" s="127"/>
      <c r="D20" s="127"/>
      <c r="E20" s="124" t="s">
        <v>53</v>
      </c>
      <c r="F20" s="125">
        <v>1</v>
      </c>
      <c r="G20" s="128"/>
      <c r="H20" s="127"/>
      <c r="I20" s="128"/>
      <c r="J20" s="125"/>
      <c r="K20" s="148"/>
    </row>
    <row r="21" s="116" customFormat="1" ht="35.15" customHeight="1" spans="1:11">
      <c r="A21" s="127"/>
      <c r="B21" s="127"/>
      <c r="C21" s="129"/>
      <c r="D21" s="129"/>
      <c r="E21" s="124" t="s">
        <v>54</v>
      </c>
      <c r="F21" s="125">
        <v>1</v>
      </c>
      <c r="G21" s="130"/>
      <c r="H21" s="129"/>
      <c r="I21" s="130"/>
      <c r="J21" s="125"/>
      <c r="K21" s="148"/>
    </row>
    <row r="22" s="116" customFormat="1" ht="35.15" customHeight="1" spans="1:11">
      <c r="A22" s="127"/>
      <c r="B22" s="127"/>
      <c r="C22" s="123" t="s">
        <v>55</v>
      </c>
      <c r="D22" s="123">
        <v>4</v>
      </c>
      <c r="E22" s="124" t="s">
        <v>56</v>
      </c>
      <c r="F22" s="123">
        <v>2</v>
      </c>
      <c r="G22" s="126" t="s">
        <v>57</v>
      </c>
      <c r="H22" s="123" t="s">
        <v>34</v>
      </c>
      <c r="I22" s="126" t="s">
        <v>58</v>
      </c>
      <c r="J22" s="123"/>
      <c r="K22" s="149"/>
    </row>
    <row r="23" s="116" customFormat="1" ht="35.15" customHeight="1" spans="1:12">
      <c r="A23" s="129"/>
      <c r="B23" s="127"/>
      <c r="C23" s="127"/>
      <c r="D23" s="129"/>
      <c r="E23" s="124" t="s">
        <v>59</v>
      </c>
      <c r="F23" s="123">
        <v>2</v>
      </c>
      <c r="G23" s="128"/>
      <c r="H23" s="129"/>
      <c r="I23" s="130"/>
      <c r="J23" s="123"/>
      <c r="K23" s="149"/>
      <c r="L23" s="214"/>
    </row>
    <row r="24" s="116" customFormat="1" ht="34.5" customHeight="1" spans="1:11">
      <c r="A24" s="127" t="s">
        <v>60</v>
      </c>
      <c r="B24" s="123" t="s">
        <v>61</v>
      </c>
      <c r="C24" s="125" t="s">
        <v>62</v>
      </c>
      <c r="D24" s="125">
        <v>2</v>
      </c>
      <c r="E24" s="124" t="s">
        <v>62</v>
      </c>
      <c r="F24" s="125">
        <v>2</v>
      </c>
      <c r="G24" s="131" t="s">
        <v>63</v>
      </c>
      <c r="H24" s="132">
        <v>1</v>
      </c>
      <c r="I24" s="131" t="s">
        <v>64</v>
      </c>
      <c r="J24" s="50"/>
      <c r="K24" s="148"/>
    </row>
    <row r="25" s="116" customFormat="1" ht="34.5" customHeight="1" spans="1:11">
      <c r="A25" s="127"/>
      <c r="B25" s="127"/>
      <c r="C25" s="125" t="s">
        <v>65</v>
      </c>
      <c r="D25" s="125">
        <v>2</v>
      </c>
      <c r="E25" s="124" t="s">
        <v>65</v>
      </c>
      <c r="F25" s="125">
        <v>2</v>
      </c>
      <c r="G25" s="131" t="s">
        <v>66</v>
      </c>
      <c r="H25" s="132">
        <v>1</v>
      </c>
      <c r="I25" s="131" t="s">
        <v>67</v>
      </c>
      <c r="J25" s="50"/>
      <c r="K25" s="148"/>
    </row>
    <row r="26" s="116" customFormat="1" ht="24.65" customHeight="1" spans="1:11">
      <c r="A26" s="127"/>
      <c r="B26" s="127"/>
      <c r="C26" s="123" t="s">
        <v>68</v>
      </c>
      <c r="D26" s="123">
        <v>4</v>
      </c>
      <c r="E26" s="124" t="s">
        <v>69</v>
      </c>
      <c r="F26" s="123">
        <v>4</v>
      </c>
      <c r="G26" s="126" t="s">
        <v>70</v>
      </c>
      <c r="H26" s="123" t="s">
        <v>71</v>
      </c>
      <c r="I26" s="126" t="s">
        <v>72</v>
      </c>
      <c r="J26" s="125"/>
      <c r="K26" s="148"/>
    </row>
    <row r="27" s="116" customFormat="1" ht="27" customHeight="1" spans="1:11">
      <c r="A27" s="127"/>
      <c r="B27" s="127"/>
      <c r="C27" s="127"/>
      <c r="D27" s="127"/>
      <c r="E27" s="124" t="s">
        <v>73</v>
      </c>
      <c r="F27" s="127"/>
      <c r="G27" s="128"/>
      <c r="H27" s="127"/>
      <c r="I27" s="128"/>
      <c r="J27" s="125"/>
      <c r="K27" s="148"/>
    </row>
    <row r="28" s="116" customFormat="1" ht="27" customHeight="1" spans="1:11">
      <c r="A28" s="127"/>
      <c r="B28" s="127"/>
      <c r="C28" s="127"/>
      <c r="D28" s="127"/>
      <c r="E28" s="124" t="s">
        <v>74</v>
      </c>
      <c r="F28" s="127"/>
      <c r="G28" s="128"/>
      <c r="H28" s="127"/>
      <c r="I28" s="128"/>
      <c r="J28" s="125"/>
      <c r="K28" s="148"/>
    </row>
    <row r="29" s="116" customFormat="1" ht="34" customHeight="1" spans="1:11">
      <c r="A29" s="127"/>
      <c r="B29" s="129"/>
      <c r="C29" s="129"/>
      <c r="D29" s="129"/>
      <c r="E29" s="124" t="s">
        <v>75</v>
      </c>
      <c r="F29" s="129"/>
      <c r="G29" s="130"/>
      <c r="H29" s="129"/>
      <c r="I29" s="130"/>
      <c r="J29" s="125"/>
      <c r="K29" s="148"/>
    </row>
    <row r="30" s="116" customFormat="1" ht="26.15" customHeight="1" spans="1:11">
      <c r="A30" s="127"/>
      <c r="B30" s="123" t="s">
        <v>146</v>
      </c>
      <c r="C30" s="123" t="s">
        <v>77</v>
      </c>
      <c r="D30" s="123">
        <v>6</v>
      </c>
      <c r="E30" s="124" t="s">
        <v>78</v>
      </c>
      <c r="F30" s="125">
        <v>1.5</v>
      </c>
      <c r="G30" s="126" t="s">
        <v>79</v>
      </c>
      <c r="H30" s="123" t="s">
        <v>80</v>
      </c>
      <c r="I30" s="126" t="s">
        <v>81</v>
      </c>
      <c r="J30" s="125"/>
      <c r="K30" s="148"/>
    </row>
    <row r="31" s="116" customFormat="1" ht="26.15" customHeight="1" spans="1:11">
      <c r="A31" s="127"/>
      <c r="B31" s="127"/>
      <c r="C31" s="127"/>
      <c r="D31" s="127"/>
      <c r="E31" s="124" t="s">
        <v>82</v>
      </c>
      <c r="F31" s="125">
        <v>1.5</v>
      </c>
      <c r="G31" s="128"/>
      <c r="H31" s="127"/>
      <c r="I31" s="128"/>
      <c r="J31" s="125"/>
      <c r="K31" s="148"/>
    </row>
    <row r="32" s="116" customFormat="1" ht="26.15" customHeight="1" spans="1:12">
      <c r="A32" s="127"/>
      <c r="B32" s="127"/>
      <c r="C32" s="127"/>
      <c r="D32" s="127"/>
      <c r="E32" s="124" t="s">
        <v>83</v>
      </c>
      <c r="F32" s="125">
        <v>1.5</v>
      </c>
      <c r="G32" s="128"/>
      <c r="H32" s="127"/>
      <c r="I32" s="128"/>
      <c r="J32" s="125"/>
      <c r="K32" s="148"/>
      <c r="L32" s="215"/>
    </row>
    <row r="33" s="116" customFormat="1" ht="26.15" customHeight="1" spans="1:11">
      <c r="A33" s="127"/>
      <c r="B33" s="127"/>
      <c r="C33" s="129"/>
      <c r="D33" s="129"/>
      <c r="E33" s="124" t="s">
        <v>84</v>
      </c>
      <c r="F33" s="125">
        <v>1.5</v>
      </c>
      <c r="G33" s="130"/>
      <c r="H33" s="129"/>
      <c r="I33" s="130"/>
      <c r="J33" s="125"/>
      <c r="K33" s="148"/>
    </row>
    <row r="34" s="116" customFormat="1" ht="26.15" customHeight="1" spans="1:11">
      <c r="A34" s="127"/>
      <c r="B34" s="127"/>
      <c r="C34" s="123" t="s">
        <v>85</v>
      </c>
      <c r="D34" s="123">
        <v>6</v>
      </c>
      <c r="E34" s="124" t="s">
        <v>86</v>
      </c>
      <c r="F34" s="125">
        <v>1.5</v>
      </c>
      <c r="G34" s="126" t="s">
        <v>87</v>
      </c>
      <c r="H34" s="123" t="s">
        <v>88</v>
      </c>
      <c r="I34" s="126" t="s">
        <v>89</v>
      </c>
      <c r="J34" s="125"/>
      <c r="K34" s="148"/>
    </row>
    <row r="35" s="116" customFormat="1" ht="26.15" customHeight="1" spans="1:11">
      <c r="A35" s="127"/>
      <c r="B35" s="127"/>
      <c r="C35" s="127"/>
      <c r="D35" s="127"/>
      <c r="E35" s="124" t="s">
        <v>90</v>
      </c>
      <c r="F35" s="125">
        <v>1.5</v>
      </c>
      <c r="G35" s="128"/>
      <c r="H35" s="127"/>
      <c r="I35" s="128"/>
      <c r="J35" s="125"/>
      <c r="K35" s="148"/>
    </row>
    <row r="36" s="116" customFormat="1" ht="26.15" customHeight="1" spans="1:11">
      <c r="A36" s="127"/>
      <c r="B36" s="127"/>
      <c r="C36" s="127"/>
      <c r="D36" s="127"/>
      <c r="E36" s="124" t="s">
        <v>91</v>
      </c>
      <c r="F36" s="125">
        <v>1.5</v>
      </c>
      <c r="G36" s="128"/>
      <c r="H36" s="127"/>
      <c r="I36" s="128"/>
      <c r="J36" s="125"/>
      <c r="K36" s="148"/>
    </row>
    <row r="37" s="116" customFormat="1" ht="39" customHeight="1" spans="1:11">
      <c r="A37" s="129"/>
      <c r="B37" s="129"/>
      <c r="C37" s="129"/>
      <c r="D37" s="129"/>
      <c r="E37" s="124" t="s">
        <v>92</v>
      </c>
      <c r="F37" s="125">
        <v>1.5</v>
      </c>
      <c r="G37" s="130"/>
      <c r="H37" s="129"/>
      <c r="I37" s="130"/>
      <c r="J37" s="125"/>
      <c r="K37" s="148"/>
    </row>
    <row r="38" s="116" customFormat="1" ht="46" customHeight="1" spans="1:11">
      <c r="A38" s="125" t="s">
        <v>93</v>
      </c>
      <c r="B38" s="123" t="s">
        <v>94</v>
      </c>
      <c r="C38" s="138" t="s">
        <v>95</v>
      </c>
      <c r="D38" s="123">
        <v>10</v>
      </c>
      <c r="E38" s="210" t="s">
        <v>203</v>
      </c>
      <c r="F38" s="123">
        <v>10</v>
      </c>
      <c r="G38" s="126" t="s">
        <v>149</v>
      </c>
      <c r="H38" s="134">
        <v>1</v>
      </c>
      <c r="I38" s="123" t="s">
        <v>204</v>
      </c>
      <c r="J38" s="50"/>
      <c r="K38" s="148"/>
    </row>
    <row r="39" s="117" customFormat="1" ht="32" customHeight="1" spans="1:11">
      <c r="A39" s="50"/>
      <c r="B39" s="135" t="s">
        <v>99</v>
      </c>
      <c r="C39" s="50" t="s">
        <v>100</v>
      </c>
      <c r="D39" s="50">
        <v>5</v>
      </c>
      <c r="E39" s="166" t="s">
        <v>151</v>
      </c>
      <c r="F39" s="136">
        <v>5</v>
      </c>
      <c r="G39" s="211" t="s">
        <v>102</v>
      </c>
      <c r="H39" s="167">
        <v>1</v>
      </c>
      <c r="I39" s="25" t="s">
        <v>103</v>
      </c>
      <c r="J39" s="50"/>
      <c r="K39" s="150"/>
    </row>
    <row r="40" s="116" customFormat="1" ht="49" customHeight="1" spans="1:12">
      <c r="A40" s="125"/>
      <c r="B40" s="123" t="s">
        <v>104</v>
      </c>
      <c r="C40" s="138" t="s">
        <v>105</v>
      </c>
      <c r="D40" s="123">
        <v>5</v>
      </c>
      <c r="E40" s="166" t="s">
        <v>155</v>
      </c>
      <c r="F40" s="140">
        <v>5</v>
      </c>
      <c r="G40" s="131" t="s">
        <v>205</v>
      </c>
      <c r="H40" s="132">
        <v>1</v>
      </c>
      <c r="I40" s="123" t="s">
        <v>107</v>
      </c>
      <c r="J40" s="50"/>
      <c r="K40" s="148"/>
      <c r="L40" s="214"/>
    </row>
    <row r="41" s="116" customFormat="1" ht="70" customHeight="1" spans="1:11">
      <c r="A41" s="125"/>
      <c r="B41" s="124" t="s">
        <v>108</v>
      </c>
      <c r="C41" s="125" t="s">
        <v>109</v>
      </c>
      <c r="D41" s="125">
        <v>5</v>
      </c>
      <c r="E41" s="41" t="s">
        <v>206</v>
      </c>
      <c r="F41" s="125">
        <v>5</v>
      </c>
      <c r="G41" s="131" t="s">
        <v>110</v>
      </c>
      <c r="H41" s="125" t="s">
        <v>111</v>
      </c>
      <c r="I41" s="131" t="s">
        <v>112</v>
      </c>
      <c r="J41" s="50"/>
      <c r="K41" s="148"/>
    </row>
    <row r="42" s="116" customFormat="1" ht="25.5" customHeight="1" spans="1:11">
      <c r="A42" s="125" t="s">
        <v>113</v>
      </c>
      <c r="B42" s="125" t="s">
        <v>114</v>
      </c>
      <c r="C42" s="125" t="s">
        <v>115</v>
      </c>
      <c r="D42" s="123">
        <v>25</v>
      </c>
      <c r="E42" s="41" t="s">
        <v>116</v>
      </c>
      <c r="F42" s="125">
        <v>0</v>
      </c>
      <c r="G42" s="212" t="s">
        <v>117</v>
      </c>
      <c r="H42" s="172" t="s">
        <v>118</v>
      </c>
      <c r="I42" s="131" t="s">
        <v>119</v>
      </c>
      <c r="J42" s="125"/>
      <c r="K42" s="148"/>
    </row>
    <row r="43" s="116" customFormat="1" ht="25.5" customHeight="1" spans="1:11">
      <c r="A43" s="125"/>
      <c r="B43" s="125"/>
      <c r="C43" s="123" t="s">
        <v>120</v>
      </c>
      <c r="D43" s="127"/>
      <c r="E43" s="41" t="s">
        <v>121</v>
      </c>
      <c r="F43" s="125">
        <v>25</v>
      </c>
      <c r="G43" s="212" t="s">
        <v>122</v>
      </c>
      <c r="H43" s="29"/>
      <c r="I43" s="131"/>
      <c r="J43" s="125"/>
      <c r="K43" s="148"/>
    </row>
    <row r="44" s="116" customFormat="1" ht="25.5" customHeight="1" spans="1:11">
      <c r="A44" s="125"/>
      <c r="B44" s="125"/>
      <c r="C44" s="123" t="s">
        <v>123</v>
      </c>
      <c r="D44" s="129"/>
      <c r="E44" s="41" t="s">
        <v>116</v>
      </c>
      <c r="F44" s="125">
        <v>0</v>
      </c>
      <c r="G44" s="212" t="s">
        <v>124</v>
      </c>
      <c r="H44" s="33"/>
      <c r="I44" s="131"/>
      <c r="J44" s="125"/>
      <c r="K44" s="148"/>
    </row>
    <row r="45" s="116" customFormat="1" ht="44.5" customHeight="1" spans="1:11">
      <c r="A45" s="125"/>
      <c r="B45" s="125" t="s">
        <v>125</v>
      </c>
      <c r="C45" s="125" t="s">
        <v>126</v>
      </c>
      <c r="D45" s="125">
        <v>1</v>
      </c>
      <c r="E45" s="41" t="s">
        <v>127</v>
      </c>
      <c r="F45" s="125">
        <v>1</v>
      </c>
      <c r="G45" s="131" t="s">
        <v>128</v>
      </c>
      <c r="H45" s="50" t="s">
        <v>129</v>
      </c>
      <c r="I45" s="131" t="s">
        <v>130</v>
      </c>
      <c r="J45" s="125"/>
      <c r="K45" s="148"/>
    </row>
    <row r="46" s="116" customFormat="1" ht="42.65" customHeight="1" spans="1:11">
      <c r="A46" s="125"/>
      <c r="B46" s="125"/>
      <c r="C46" s="125" t="s">
        <v>131</v>
      </c>
      <c r="D46" s="123">
        <v>1</v>
      </c>
      <c r="E46" s="42" t="s">
        <v>131</v>
      </c>
      <c r="F46" s="125">
        <v>1</v>
      </c>
      <c r="G46" s="131" t="s">
        <v>132</v>
      </c>
      <c r="H46" s="50" t="s">
        <v>129</v>
      </c>
      <c r="I46" s="131" t="s">
        <v>133</v>
      </c>
      <c r="J46" s="125"/>
      <c r="K46" s="148"/>
    </row>
    <row r="47" s="116" customFormat="1" ht="56.15" customHeight="1" spans="1:11">
      <c r="A47" s="125"/>
      <c r="B47" s="123" t="s">
        <v>134</v>
      </c>
      <c r="C47" s="123" t="s">
        <v>174</v>
      </c>
      <c r="D47" s="123">
        <v>8</v>
      </c>
      <c r="E47" s="42" t="s">
        <v>207</v>
      </c>
      <c r="F47" s="125">
        <v>8</v>
      </c>
      <c r="G47" s="131" t="s">
        <v>137</v>
      </c>
      <c r="H47" s="132">
        <v>1</v>
      </c>
      <c r="I47" s="131" t="s">
        <v>208</v>
      </c>
      <c r="J47" s="125"/>
      <c r="K47" s="148"/>
    </row>
    <row r="48" s="116" customFormat="1" ht="25.5" customHeight="1" spans="1:11">
      <c r="A48" s="122" t="s">
        <v>140</v>
      </c>
      <c r="B48" s="122"/>
      <c r="C48" s="122"/>
      <c r="D48" s="122">
        <f>SUM(D3:D47)</f>
        <v>100</v>
      </c>
      <c r="E48" s="213"/>
      <c r="F48" s="122">
        <f>SUM(F2:F47)</f>
        <v>100</v>
      </c>
      <c r="G48" s="146"/>
      <c r="H48" s="122"/>
      <c r="I48" s="146"/>
      <c r="J48" s="122">
        <f>SUM(J3:J47)</f>
        <v>0</v>
      </c>
      <c r="K48" s="152">
        <f>J48/F48</f>
        <v>0</v>
      </c>
    </row>
  </sheetData>
  <mergeCells count="62">
    <mergeCell ref="A1:K1"/>
    <mergeCell ref="A48:C48"/>
    <mergeCell ref="A3:A23"/>
    <mergeCell ref="A24:A37"/>
    <mergeCell ref="A38:A41"/>
    <mergeCell ref="A42:A47"/>
    <mergeCell ref="B3:B10"/>
    <mergeCell ref="B11:B17"/>
    <mergeCell ref="B18:B23"/>
    <mergeCell ref="B24:B29"/>
    <mergeCell ref="B30:B37"/>
    <mergeCell ref="B42:B44"/>
    <mergeCell ref="B45:B46"/>
    <mergeCell ref="C3:C7"/>
    <mergeCell ref="C8:C10"/>
    <mergeCell ref="C11:C14"/>
    <mergeCell ref="C15:C17"/>
    <mergeCell ref="C18:C21"/>
    <mergeCell ref="C22:C23"/>
    <mergeCell ref="C26:C29"/>
    <mergeCell ref="C30:C33"/>
    <mergeCell ref="C34:C37"/>
    <mergeCell ref="D3:D7"/>
    <mergeCell ref="D8:D10"/>
    <mergeCell ref="D11:D14"/>
    <mergeCell ref="D15:D17"/>
    <mergeCell ref="D18:D21"/>
    <mergeCell ref="D22:D23"/>
    <mergeCell ref="D26:D29"/>
    <mergeCell ref="D30:D33"/>
    <mergeCell ref="D34:D37"/>
    <mergeCell ref="D42:D44"/>
    <mergeCell ref="F26:F29"/>
    <mergeCell ref="G3:G7"/>
    <mergeCell ref="G8:G10"/>
    <mergeCell ref="G11:G14"/>
    <mergeCell ref="G15:G17"/>
    <mergeCell ref="G18:G21"/>
    <mergeCell ref="G22:G23"/>
    <mergeCell ref="G26:G29"/>
    <mergeCell ref="G30:G33"/>
    <mergeCell ref="G34:G37"/>
    <mergeCell ref="H3:H7"/>
    <mergeCell ref="H8:H10"/>
    <mergeCell ref="H11:H14"/>
    <mergeCell ref="H15:H17"/>
    <mergeCell ref="H18:H21"/>
    <mergeCell ref="H22:H23"/>
    <mergeCell ref="H26:H29"/>
    <mergeCell ref="H30:H33"/>
    <mergeCell ref="H34:H37"/>
    <mergeCell ref="H42:H44"/>
    <mergeCell ref="I3:I7"/>
    <mergeCell ref="I8:I10"/>
    <mergeCell ref="I11:I14"/>
    <mergeCell ref="I15:I17"/>
    <mergeCell ref="I18:I21"/>
    <mergeCell ref="I22:I23"/>
    <mergeCell ref="I26:I29"/>
    <mergeCell ref="I30:I33"/>
    <mergeCell ref="I34:I37"/>
    <mergeCell ref="I42:I44"/>
  </mergeCells>
  <pageMargins left="0.314583333333333" right="0.236111111111111" top="0.314583333333333" bottom="0.275" header="0.3" footer="0.3"/>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2019年度公益金资助项目综合绩效评价体系</vt:lpstr>
      <vt:lpstr>1-9、养老服务业补助资金绩效评价指标体系</vt:lpstr>
      <vt:lpstr>10、青岛敬老使者市政府津贴</vt:lpstr>
      <vt:lpstr>11、青岛市养老服务人员心理健康辅导项目</vt:lpstr>
      <vt:lpstr>12、养老服务管理人员能力提升</vt:lpstr>
      <vt:lpstr>13、养老服务业务能力提升项目</vt:lpstr>
      <vt:lpstr>14、养老机构星级评定及奖补</vt:lpstr>
      <vt:lpstr>15、购买养老机构消防安全维保督导服务</vt:lpstr>
      <vt:lpstr>16、80岁老年人体检补助绩效评价体系</vt:lpstr>
      <vt:lpstr>17、百岁老年人长寿补贴金绩效评价指标体系</vt:lpstr>
      <vt:lpstr>18、老年人照护需求等级评估服务项目</vt:lpstr>
      <vt:lpstr>19、青岛市养老服务指导中心及养老创新示范项目</vt:lpstr>
      <vt:lpstr>20、困难老年人补贴绩效评价指标体系</vt:lpstr>
      <vt:lpstr>21、养老机构消防安全提升项目</vt:lpstr>
      <vt:lpstr>22、购买养老、救助信息化运维服务项目</vt:lpstr>
      <vt:lpstr>23、购买养老、救助热线服务项目</vt:lpstr>
      <vt:lpstr>24、购买养老、救助信息化服务项目尾款</vt:lpstr>
      <vt:lpstr>25、三院-社会福利院设备物资购置资金绩效评价指标体系</vt:lpstr>
      <vt:lpstr>26、社会福利院代养服务费</vt:lpstr>
      <vt:lpstr>27、残疾人康复、教育就业事业专项资金</vt:lpstr>
      <vt:lpstr>28、三院-儿童福利院改扩建设备购置费绩效评价体系</vt:lpstr>
      <vt:lpstr>29、寄养儿童家庭补助</vt:lpstr>
      <vt:lpstr>30、儿童福利院胶州工疗康复中心转运经费</vt:lpstr>
      <vt:lpstr>31、儿童福利院购买专业化服务绩效评价指标体系</vt:lpstr>
      <vt:lpstr>32、城市困境残障儿童社工服务项目</vt:lpstr>
      <vt:lpstr>33、农村留守儿童关爱服务项目</vt:lpstr>
      <vt:lpstr>34、元旦春节走访慰问专项资金</vt:lpstr>
      <vt:lpstr>35、困难居民临时救助专项资金</vt:lpstr>
      <vt:lpstr>36、困难居民医疗救助专项资金</vt:lpstr>
      <vt:lpstr>37、福企中心代管人员费用</vt:lpstr>
      <vt:lpstr>38、购买公益慈善服务项目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dc:creator>
  <cp:lastModifiedBy>蔡畅（金财控股财税管理咨询）</cp:lastModifiedBy>
  <dcterms:created xsi:type="dcterms:W3CDTF">2020-09-09T02:56:00Z</dcterms:created>
  <dcterms:modified xsi:type="dcterms:W3CDTF">2020-11-02T15:11:38Z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