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项目支出指标体系（参考）" sheetId="2" r:id="rId1"/>
  </sheets>
  <definedNames>
    <definedName name="_xlnm.Print_Titles" localSheetId="0">'项目支出指标体系（参考）'!$2:$3</definedName>
  </definedNames>
  <calcPr calcId="144525"/>
</workbook>
</file>

<file path=xl/sharedStrings.xml><?xml version="1.0" encoding="utf-8"?>
<sst xmlns="http://schemas.openxmlformats.org/spreadsheetml/2006/main" count="103" uniqueCount="92">
  <si>
    <t>附件</t>
  </si>
  <si>
    <t>康复大学项目支出指标体系</t>
  </si>
  <si>
    <t>一级
指标</t>
  </si>
  <si>
    <t>二级指标</t>
  </si>
  <si>
    <t>三级指标</t>
  </si>
  <si>
    <t>四级指标</t>
  </si>
  <si>
    <t>权重</t>
  </si>
  <si>
    <t>指标解释</t>
  </si>
  <si>
    <t>标杆值</t>
  </si>
  <si>
    <t>评分标准</t>
  </si>
  <si>
    <t>得分</t>
  </si>
  <si>
    <t>得分率</t>
  </si>
  <si>
    <t>决策
（26分）</t>
  </si>
  <si>
    <t>项目立项（8分）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</si>
  <si>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</si>
  <si>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</si>
  <si>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</si>
  <si>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</si>
  <si>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</si>
  <si>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</si>
  <si>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</si>
  <si>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</si>
  <si>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</si>
  <si>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绩效目标（8分）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</si>
  <si>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</si>
  <si>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</si>
  <si>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</si>
  <si>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</si>
  <si>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</si>
  <si>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</si>
  <si>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</si>
  <si>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</si>
  <si>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资金投入（10分）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</si>
  <si>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</si>
  <si>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</si>
  <si>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</si>
  <si>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</si>
  <si>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</si>
  <si>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</si>
  <si>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</si>
  <si>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（28分）</t>
  </si>
  <si>
    <t>资金管理（12分）</t>
  </si>
  <si>
    <t>资金到位率</t>
  </si>
  <si>
    <t>实际到位资金与预算资金的比率，用以反映和考核2020年度资金落实情况对项目实施的总体保障程度。资金到位率=（实际到位资金/预算资金）*100%。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</si>
  <si>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</si>
  <si>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</si>
  <si>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</si>
  <si>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</si>
  <si>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</si>
  <si>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</si>
  <si>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</si>
  <si>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</si>
  <si>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color theme="1"/>
        <rFont val="仿宋_GB2312"/>
        <charset val="134"/>
      </rPr>
      <t>组织实施（16分）</t>
    </r>
    <r>
      <rPr>
        <sz val="11"/>
        <color theme="1"/>
        <rFont val="Arial"/>
        <charset val="134"/>
      </rPr>
      <t> </t>
    </r>
  </si>
  <si>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</si>
  <si>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</si>
  <si>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</si>
  <si>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</si>
  <si>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</si>
  <si>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</si>
  <si>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</si>
  <si>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4项各占1/4权重分，每有一项不满足，则扣除相应权重分。（需根据实际情况细化制度和修改权重比）</t>
  </si>
  <si>
    <t>产出
(36分)</t>
  </si>
  <si>
    <t>产出数量（12分）</t>
  </si>
  <si>
    <t>实际完成率</t>
  </si>
  <si>
    <t>康复大学建设场地整理面积</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</si>
  <si>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</si>
  <si>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建设场地整理面积实际完成率达100%，则得满分，每低于1%，扣除5%权重分，扣完为止。</t>
  </si>
  <si>
    <t>土石方换填比例</t>
  </si>
  <si>
    <t>土石方换填比例实际完成率达100%，则得满分，每低于1%，扣除5%权重分，扣完为止。</t>
  </si>
  <si>
    <t>产出质量（8分）</t>
  </si>
  <si>
    <t>质量达标率</t>
  </si>
  <si>
    <t>项目验收合格率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</si>
  <si>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</si>
  <si>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</si>
  <si>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（8分）</t>
  </si>
  <si>
    <t>完成及时率</t>
  </si>
  <si>
    <t>开工建设，部分建筑主体封顶</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</si>
  <si>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</si>
  <si>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</si>
  <si>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（8分）</t>
  </si>
  <si>
    <t>成本节约率</t>
  </si>
  <si>
    <t>项目概算控制率指标值不超过概算批复值</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</si>
  <si>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</si>
  <si>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</si>
  <si>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</si>
  <si>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（10分）</t>
  </si>
  <si>
    <t>项目效益（10分）</t>
  </si>
  <si>
    <t>生态效益</t>
  </si>
  <si>
    <t>环境污染违法行为发生</t>
  </si>
  <si>
    <t>考察在建工程重大违法事件及环境污染事件发生数量</t>
  </si>
  <si>
    <t>在建工程重大违法事件及环境污染事件发生数量为0，否则不得分</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</si>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</sst>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Tahoma"/>
      <charset val="134"/>
    </font>
    <font>
      <sz val="11"/>
      <color theme="1"/>
      <name val="仿宋_GB2312"/>
      <charset val="134"/>
    </font>
    <font>
      <sz val="11"/>
      <color theme="1"/>
      <name val="宋体"/>
      <charset val="134"/>
      <scheme val="minor"/>
    </font>
    <font>
      <b/>
      <sz val="16"/>
      <color theme="1"/>
      <name val="仿宋_GB2312"/>
      <charset val="134"/>
    </font>
    <font>
      <b/>
      <sz val="11"/>
      <color theme="1"/>
      <name val="仿宋_GB2312"/>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theme="1"/>
      <name val="Arial"/>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2" fillId="0" borderId="0" applyFont="0" applyFill="0" applyBorder="0" applyAlignment="0" applyProtection="0">
      <alignment vertical="center"/>
    </xf>
    <xf numFmtId="0" fontId="6" fillId="4" borderId="0" applyNumberFormat="0" applyBorder="0" applyAlignment="0" applyProtection="0">
      <alignment vertical="center"/>
    </xf>
    <xf numFmtId="0" fontId="8" fillId="8" borderId="5"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6" fillId="5" borderId="0" applyNumberFormat="0" applyBorder="0" applyAlignment="0" applyProtection="0">
      <alignment vertical="center"/>
    </xf>
    <xf numFmtId="0" fontId="10" fillId="10" borderId="0" applyNumberFormat="0" applyBorder="0" applyAlignment="0" applyProtection="0">
      <alignment vertical="center"/>
    </xf>
    <xf numFmtId="43" fontId="2" fillId="0" borderId="0" applyFont="0" applyFill="0" applyBorder="0" applyAlignment="0" applyProtection="0">
      <alignment vertical="center"/>
    </xf>
    <xf numFmtId="0" fontId="5" fillId="16" borderId="0" applyNumberFormat="0" applyBorder="0" applyAlignment="0" applyProtection="0">
      <alignment vertical="center"/>
    </xf>
    <xf numFmtId="0" fontId="15" fillId="0" borderId="0" applyNumberFormat="0" applyFill="0" applyBorder="0" applyAlignment="0" applyProtection="0">
      <alignment vertical="center"/>
    </xf>
    <xf numFmtId="9" fontId="2" fillId="0" borderId="0" applyFont="0" applyFill="0" applyBorder="0" applyAlignment="0" applyProtection="0">
      <alignment vertical="center"/>
    </xf>
    <xf numFmtId="0" fontId="16" fillId="0" borderId="0" applyNumberFormat="0" applyFill="0" applyBorder="0" applyAlignment="0" applyProtection="0">
      <alignment vertical="center"/>
    </xf>
    <xf numFmtId="0" fontId="2" fillId="17" borderId="8" applyNumberFormat="0" applyFont="0" applyAlignment="0" applyProtection="0">
      <alignment vertical="center"/>
    </xf>
    <xf numFmtId="0" fontId="5" fillId="14"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5" fillId="23" borderId="0" applyNumberFormat="0" applyBorder="0" applyAlignment="0" applyProtection="0">
      <alignment vertical="center"/>
    </xf>
    <xf numFmtId="0" fontId="14" fillId="0" borderId="10" applyNumberFormat="0" applyFill="0" applyAlignment="0" applyProtection="0">
      <alignment vertical="center"/>
    </xf>
    <xf numFmtId="0" fontId="5" fillId="25" borderId="0" applyNumberFormat="0" applyBorder="0" applyAlignment="0" applyProtection="0">
      <alignment vertical="center"/>
    </xf>
    <xf numFmtId="0" fontId="12" fillId="11" borderId="7" applyNumberFormat="0" applyAlignment="0" applyProtection="0">
      <alignment vertical="center"/>
    </xf>
    <xf numFmtId="0" fontId="21" fillId="11" borderId="5" applyNumberFormat="0" applyAlignment="0" applyProtection="0">
      <alignment vertical="center"/>
    </xf>
    <xf numFmtId="0" fontId="7" fillId="7" borderId="4" applyNumberFormat="0" applyAlignment="0" applyProtection="0">
      <alignment vertical="center"/>
    </xf>
    <xf numFmtId="0" fontId="6" fillId="24" borderId="0" applyNumberFormat="0" applyBorder="0" applyAlignment="0" applyProtection="0">
      <alignment vertical="center"/>
    </xf>
    <xf numFmtId="0" fontId="5" fillId="13" borderId="0" applyNumberFormat="0" applyBorder="0" applyAlignment="0" applyProtection="0">
      <alignment vertical="center"/>
    </xf>
    <xf numFmtId="0" fontId="11" fillId="0" borderId="6" applyNumberFormat="0" applyFill="0" applyAlignment="0" applyProtection="0">
      <alignment vertical="center"/>
    </xf>
    <xf numFmtId="0" fontId="22" fillId="0" borderId="11" applyNumberFormat="0" applyFill="0" applyAlignment="0" applyProtection="0">
      <alignment vertical="center"/>
    </xf>
    <xf numFmtId="0" fontId="23" fillId="28" borderId="0" applyNumberFormat="0" applyBorder="0" applyAlignment="0" applyProtection="0">
      <alignment vertical="center"/>
    </xf>
    <xf numFmtId="0" fontId="9" fillId="9" borderId="0" applyNumberFormat="0" applyBorder="0" applyAlignment="0" applyProtection="0">
      <alignment vertical="center"/>
    </xf>
    <xf numFmtId="0" fontId="6" fillId="15" borderId="0" applyNumberFormat="0" applyBorder="0" applyAlignment="0" applyProtection="0">
      <alignment vertical="center"/>
    </xf>
    <xf numFmtId="0" fontId="5" fillId="27" borderId="0" applyNumberFormat="0" applyBorder="0" applyAlignment="0" applyProtection="0">
      <alignment vertical="center"/>
    </xf>
    <xf numFmtId="0" fontId="6" fillId="6" borderId="0" applyNumberFormat="0" applyBorder="0" applyAlignment="0" applyProtection="0">
      <alignment vertical="center"/>
    </xf>
    <xf numFmtId="0" fontId="6" fillId="26" borderId="0" applyNumberFormat="0" applyBorder="0" applyAlignment="0" applyProtection="0">
      <alignment vertical="center"/>
    </xf>
    <xf numFmtId="0" fontId="6" fillId="22" borderId="0" applyNumberFormat="0" applyBorder="0" applyAlignment="0" applyProtection="0">
      <alignment vertical="center"/>
    </xf>
    <xf numFmtId="0" fontId="6" fillId="31"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6" fillId="30" borderId="0" applyNumberFormat="0" applyBorder="0" applyAlignment="0" applyProtection="0">
      <alignment vertical="center"/>
    </xf>
    <xf numFmtId="0" fontId="6" fillId="21" borderId="0" applyNumberFormat="0" applyBorder="0" applyAlignment="0" applyProtection="0">
      <alignment vertical="center"/>
    </xf>
    <xf numFmtId="0" fontId="5" fillId="29" borderId="0" applyNumberFormat="0" applyBorder="0" applyAlignment="0" applyProtection="0">
      <alignment vertical="center"/>
    </xf>
    <xf numFmtId="0" fontId="6" fillId="19" borderId="0" applyNumberFormat="0" applyBorder="0" applyAlignment="0" applyProtection="0">
      <alignment vertical="center"/>
    </xf>
    <xf numFmtId="0" fontId="5" fillId="20" borderId="0" applyNumberFormat="0" applyBorder="0" applyAlignment="0" applyProtection="0">
      <alignment vertical="center"/>
    </xf>
    <xf numFmtId="0" fontId="5" fillId="18" borderId="0" applyNumberFormat="0" applyBorder="0" applyAlignment="0" applyProtection="0">
      <alignment vertical="center"/>
    </xf>
    <xf numFmtId="0" fontId="6" fillId="33" borderId="0" applyNumberFormat="0" applyBorder="0" applyAlignment="0" applyProtection="0">
      <alignment vertical="center"/>
    </xf>
    <xf numFmtId="0" fontId="5" fillId="32" borderId="0" applyNumberFormat="0" applyBorder="0" applyAlignment="0" applyProtection="0">
      <alignment vertical="center"/>
    </xf>
  </cellStyleXfs>
  <cellXfs count="2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9" fontId="1" fillId="0" borderId="3" xfId="0" applyNumberFormat="1"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abSelected="1" topLeftCell="B18" workbookViewId="0">
      <selection activeCell="I22" sqref="I22"/>
    </sheetView>
  </sheetViews>
  <sheetFormatPr defaultColWidth="9" defaultRowHeight="14"/>
  <cols>
    <col min="1" max="1" width="8.75" style="1" customWidth="1"/>
    <col min="2" max="2" width="9.25" style="2" customWidth="1"/>
    <col min="3" max="3" width="11.875" style="2" customWidth="1"/>
    <col min="4" max="4" width="8.83333333333333" style="2" customWidth="1"/>
    <col min="5" max="5" width="6.125" style="2" customWidth="1"/>
    <col min="6" max="6" width="40.625" style="3" customWidth="1"/>
    <col min="7" max="7" width="9.5" style="2" customWidth="1"/>
    <col min="8" max="8" width="53.5" style="1" customWidth="1"/>
    <col min="9" max="9" width="5.66666666666667" style="1" customWidth="1"/>
    <col min="10" max="10" width="7.83333333333333" style="1" customWidth="1"/>
    <col min="11" max="16384" width="9" style="1"/>
  </cols>
  <sheetData>
    <row r="1" spans="1:1">
      <c r="A1" s="4" t="s">
        <v>0</v>
      </c>
    </row>
    <row r="2" ht="21" spans="1:8">
      <c r="A2" s="5" t="s">
        <v>1</v>
      </c>
      <c r="B2" s="5"/>
      <c r="C2" s="5"/>
      <c r="D2" s="5"/>
      <c r="E2" s="5"/>
      <c r="F2" s="5"/>
      <c r="G2" s="5"/>
      <c r="H2" s="5"/>
    </row>
    <row r="3" ht="28" spans="1:10">
      <c r="A3" s="6" t="s">
        <v>2</v>
      </c>
      <c r="B3" s="6" t="s">
        <v>3</v>
      </c>
      <c r="C3" s="6" t="s">
        <v>4</v>
      </c>
      <c r="D3" s="6" t="s">
        <v>5</v>
      </c>
      <c r="E3" s="6" t="s">
        <v>6</v>
      </c>
      <c r="F3" s="6" t="s">
        <v>7</v>
      </c>
      <c r="G3" s="6" t="s">
        <v>8</v>
      </c>
      <c r="H3" s="6" t="s">
        <v>9</v>
      </c>
      <c r="I3" s="18" t="s">
        <v>10</v>
      </c>
      <c r="J3" s="18" t="s">
        <v>11</v>
      </c>
    </row>
    <row r="4" ht="112" spans="1:10">
      <c r="A4" s="7" t="s">
        <v>12</v>
      </c>
      <c r="B4" s="7" t="s">
        <v>13</v>
      </c>
      <c r="C4" s="7" t="s">
        <v>14</v>
      </c>
      <c r="D4" s="7" t="s">
        <v>15</v>
      </c>
      <c r="E4" s="7">
        <v>4</v>
      </c>
      <c r="F4" s="8" t="s">
        <v>16</v>
      </c>
      <c r="G4" s="7" t="s">
        <v>17</v>
      </c>
      <c r="H4" s="9" t="s">
        <v>18</v>
      </c>
      <c r="I4" s="7">
        <v>4</v>
      </c>
      <c r="J4" s="19">
        <f>I4/E4</f>
        <v>1</v>
      </c>
    </row>
    <row r="5" ht="84" spans="1:10">
      <c r="A5" s="7"/>
      <c r="B5" s="7"/>
      <c r="C5" s="7" t="s">
        <v>19</v>
      </c>
      <c r="D5" s="7" t="s">
        <v>15</v>
      </c>
      <c r="E5" s="7">
        <v>4</v>
      </c>
      <c r="F5" s="8" t="s">
        <v>20</v>
      </c>
      <c r="G5" s="7" t="s">
        <v>21</v>
      </c>
      <c r="H5" s="9" t="s">
        <v>22</v>
      </c>
      <c r="I5" s="7">
        <v>4</v>
      </c>
      <c r="J5" s="19">
        <f t="shared" ref="J5:J21" si="0">I5/E5</f>
        <v>1</v>
      </c>
    </row>
    <row r="6" ht="70" spans="1:10">
      <c r="A6" s="7"/>
      <c r="B6" s="7" t="s">
        <v>23</v>
      </c>
      <c r="C6" s="7" t="s">
        <v>24</v>
      </c>
      <c r="D6" s="7" t="s">
        <v>15</v>
      </c>
      <c r="E6" s="7">
        <v>4</v>
      </c>
      <c r="F6" s="8" t="s">
        <v>25</v>
      </c>
      <c r="G6" s="7" t="s">
        <v>26</v>
      </c>
      <c r="H6" s="9" t="s">
        <v>27</v>
      </c>
      <c r="I6" s="7">
        <v>4</v>
      </c>
      <c r="J6" s="19">
        <f t="shared" si="0"/>
        <v>1</v>
      </c>
    </row>
    <row r="7" ht="56" spans="1:10">
      <c r="A7" s="7"/>
      <c r="B7" s="7"/>
      <c r="C7" s="7" t="s">
        <v>28</v>
      </c>
      <c r="D7" s="7" t="s">
        <v>15</v>
      </c>
      <c r="E7" s="7">
        <v>4</v>
      </c>
      <c r="F7" s="8" t="s">
        <v>29</v>
      </c>
      <c r="G7" s="7" t="s">
        <v>30</v>
      </c>
      <c r="H7" s="9" t="s">
        <v>31</v>
      </c>
      <c r="I7" s="7">
        <v>2</v>
      </c>
      <c r="J7" s="19">
        <f t="shared" si="0"/>
        <v>0.5</v>
      </c>
    </row>
    <row r="8" ht="70" spans="1:10">
      <c r="A8" s="7"/>
      <c r="B8" s="7" t="s">
        <v>32</v>
      </c>
      <c r="C8" s="7" t="s">
        <v>33</v>
      </c>
      <c r="D8" s="7" t="s">
        <v>15</v>
      </c>
      <c r="E8" s="7">
        <v>5</v>
      </c>
      <c r="F8" s="8" t="s">
        <v>34</v>
      </c>
      <c r="G8" s="7" t="s">
        <v>35</v>
      </c>
      <c r="H8" s="9" t="s">
        <v>36</v>
      </c>
      <c r="I8" s="7">
        <v>5</v>
      </c>
      <c r="J8" s="19">
        <f t="shared" si="0"/>
        <v>1</v>
      </c>
    </row>
    <row r="9" ht="56" spans="1:10">
      <c r="A9" s="7"/>
      <c r="B9" s="7"/>
      <c r="C9" s="7" t="s">
        <v>37</v>
      </c>
      <c r="D9" s="7" t="s">
        <v>15</v>
      </c>
      <c r="E9" s="7">
        <v>5</v>
      </c>
      <c r="F9" s="8" t="s">
        <v>38</v>
      </c>
      <c r="G9" s="7" t="s">
        <v>26</v>
      </c>
      <c r="H9" s="9" t="s">
        <v>39</v>
      </c>
      <c r="I9" s="7">
        <v>5</v>
      </c>
      <c r="J9" s="19">
        <f t="shared" si="0"/>
        <v>1</v>
      </c>
    </row>
    <row r="10" ht="56" spans="1:10">
      <c r="A10" s="7" t="s">
        <v>40</v>
      </c>
      <c r="B10" s="7" t="s">
        <v>41</v>
      </c>
      <c r="C10" s="7" t="s">
        <v>42</v>
      </c>
      <c r="D10" s="7" t="s">
        <v>15</v>
      </c>
      <c r="E10" s="7">
        <v>3</v>
      </c>
      <c r="F10" s="8" t="s">
        <v>43</v>
      </c>
      <c r="G10" s="10">
        <v>1</v>
      </c>
      <c r="H10" s="9" t="s">
        <v>44</v>
      </c>
      <c r="I10" s="7">
        <v>3</v>
      </c>
      <c r="J10" s="19">
        <f t="shared" si="0"/>
        <v>1</v>
      </c>
    </row>
    <row r="11" ht="42" spans="1:10">
      <c r="A11" s="7"/>
      <c r="B11" s="7"/>
      <c r="C11" s="7" t="s">
        <v>45</v>
      </c>
      <c r="D11" s="7" t="s">
        <v>15</v>
      </c>
      <c r="E11" s="7">
        <v>3</v>
      </c>
      <c r="F11" s="8" t="s">
        <v>46</v>
      </c>
      <c r="G11" s="10">
        <v>1</v>
      </c>
      <c r="H11" s="8" t="s">
        <v>47</v>
      </c>
      <c r="I11" s="7">
        <v>3</v>
      </c>
      <c r="J11" s="19">
        <f t="shared" si="0"/>
        <v>1</v>
      </c>
    </row>
    <row r="12" ht="112" spans="1:10">
      <c r="A12" s="7"/>
      <c r="B12" s="7"/>
      <c r="C12" s="7" t="s">
        <v>48</v>
      </c>
      <c r="D12" s="7" t="s">
        <v>15</v>
      </c>
      <c r="E12" s="7">
        <v>6</v>
      </c>
      <c r="F12" s="8" t="s">
        <v>49</v>
      </c>
      <c r="G12" s="7" t="s">
        <v>50</v>
      </c>
      <c r="H12" s="9" t="s">
        <v>51</v>
      </c>
      <c r="I12" s="7">
        <v>6</v>
      </c>
      <c r="J12" s="19">
        <f t="shared" si="0"/>
        <v>1</v>
      </c>
    </row>
    <row r="13" ht="84" spans="1:10">
      <c r="A13" s="7"/>
      <c r="B13" s="7" t="s">
        <v>52</v>
      </c>
      <c r="C13" s="7" t="s">
        <v>53</v>
      </c>
      <c r="D13" s="7" t="s">
        <v>15</v>
      </c>
      <c r="E13" s="7">
        <v>8</v>
      </c>
      <c r="F13" s="8" t="s">
        <v>54</v>
      </c>
      <c r="G13" s="7" t="s">
        <v>55</v>
      </c>
      <c r="H13" s="9" t="s">
        <v>56</v>
      </c>
      <c r="I13" s="7">
        <v>4</v>
      </c>
      <c r="J13" s="19">
        <f t="shared" si="0"/>
        <v>0.5</v>
      </c>
    </row>
    <row r="14" ht="84" spans="1:10">
      <c r="A14" s="7"/>
      <c r="B14" s="7"/>
      <c r="C14" s="7" t="s">
        <v>57</v>
      </c>
      <c r="D14" s="7" t="s">
        <v>15</v>
      </c>
      <c r="E14" s="7">
        <v>8</v>
      </c>
      <c r="F14" s="8" t="s">
        <v>58</v>
      </c>
      <c r="G14" s="7" t="s">
        <v>59</v>
      </c>
      <c r="H14" s="9" t="s">
        <v>60</v>
      </c>
      <c r="I14" s="7">
        <v>8</v>
      </c>
      <c r="J14" s="19">
        <f t="shared" si="0"/>
        <v>1</v>
      </c>
    </row>
    <row r="15" ht="42" spans="1:10">
      <c r="A15" s="7" t="s">
        <v>61</v>
      </c>
      <c r="B15" s="11" t="s">
        <v>62</v>
      </c>
      <c r="C15" s="11" t="s">
        <v>63</v>
      </c>
      <c r="D15" s="7" t="s">
        <v>64</v>
      </c>
      <c r="E15" s="7">
        <v>6</v>
      </c>
      <c r="F15" s="11" t="s">
        <v>65</v>
      </c>
      <c r="G15" s="12">
        <v>1</v>
      </c>
      <c r="H15" s="9" t="s">
        <v>66</v>
      </c>
      <c r="I15" s="7">
        <v>6</v>
      </c>
      <c r="J15" s="19">
        <f t="shared" si="0"/>
        <v>1</v>
      </c>
    </row>
    <row r="16" ht="28" spans="1:10">
      <c r="A16" s="7"/>
      <c r="B16" s="13"/>
      <c r="C16" s="13"/>
      <c r="D16" s="7" t="s">
        <v>67</v>
      </c>
      <c r="E16" s="7">
        <v>6</v>
      </c>
      <c r="F16" s="13"/>
      <c r="G16" s="14"/>
      <c r="H16" s="9" t="s">
        <v>68</v>
      </c>
      <c r="I16" s="7">
        <v>6</v>
      </c>
      <c r="J16" s="19">
        <f t="shared" si="0"/>
        <v>1</v>
      </c>
    </row>
    <row r="17" ht="140" spans="1:10">
      <c r="A17" s="7"/>
      <c r="B17" s="15" t="s">
        <v>69</v>
      </c>
      <c r="C17" s="7" t="s">
        <v>70</v>
      </c>
      <c r="D17" s="7" t="s">
        <v>71</v>
      </c>
      <c r="E17" s="7">
        <v>8</v>
      </c>
      <c r="F17" s="8" t="s">
        <v>72</v>
      </c>
      <c r="G17" s="10">
        <v>1</v>
      </c>
      <c r="H17" s="9" t="s">
        <v>73</v>
      </c>
      <c r="I17" s="7">
        <v>8</v>
      </c>
      <c r="J17" s="19">
        <f t="shared" si="0"/>
        <v>1</v>
      </c>
    </row>
    <row r="18" ht="56" spans="1:10">
      <c r="A18" s="7"/>
      <c r="B18" s="15" t="s">
        <v>74</v>
      </c>
      <c r="C18" s="7" t="s">
        <v>75</v>
      </c>
      <c r="D18" s="7" t="s">
        <v>76</v>
      </c>
      <c r="E18" s="7">
        <v>8</v>
      </c>
      <c r="F18" s="8" t="s">
        <v>77</v>
      </c>
      <c r="G18" s="10">
        <v>1</v>
      </c>
      <c r="H18" s="9" t="s">
        <v>78</v>
      </c>
      <c r="I18" s="7">
        <v>8</v>
      </c>
      <c r="J18" s="19">
        <f t="shared" si="0"/>
        <v>1</v>
      </c>
    </row>
    <row r="19" ht="126" spans="1:10">
      <c r="A19" s="7"/>
      <c r="B19" s="15" t="s">
        <v>79</v>
      </c>
      <c r="C19" s="7" t="s">
        <v>80</v>
      </c>
      <c r="D19" s="7" t="s">
        <v>81</v>
      </c>
      <c r="E19" s="7">
        <v>8</v>
      </c>
      <c r="F19" s="8" t="s">
        <v>82</v>
      </c>
      <c r="G19" s="7" t="s">
        <v>83</v>
      </c>
      <c r="H19" s="9" t="s">
        <v>84</v>
      </c>
      <c r="I19" s="7">
        <v>7.6</v>
      </c>
      <c r="J19" s="19">
        <f t="shared" si="0"/>
        <v>0.95</v>
      </c>
    </row>
    <row r="20" ht="42" spans="1:10">
      <c r="A20" s="7" t="s">
        <v>85</v>
      </c>
      <c r="B20" s="7" t="s">
        <v>86</v>
      </c>
      <c r="C20" s="7" t="s">
        <v>87</v>
      </c>
      <c r="D20" s="7" t="s">
        <v>88</v>
      </c>
      <c r="E20" s="7">
        <v>10</v>
      </c>
      <c r="F20" s="8" t="s">
        <v>89</v>
      </c>
      <c r="G20" s="7">
        <v>0</v>
      </c>
      <c r="H20" s="8" t="s">
        <v>90</v>
      </c>
      <c r="I20" s="7">
        <v>10</v>
      </c>
      <c r="J20" s="19">
        <f t="shared" si="0"/>
        <v>1</v>
      </c>
    </row>
    <row r="21" spans="1:10">
      <c r="A21" s="16" t="s">
        <v>91</v>
      </c>
      <c r="B21" s="16"/>
      <c r="C21" s="16"/>
      <c r="D21" s="16"/>
      <c r="E21" s="16">
        <v>100</v>
      </c>
      <c r="F21" s="17"/>
      <c r="G21" s="16"/>
      <c r="H21" s="16"/>
      <c r="I21" s="16">
        <f>SUM(I4:I20)</f>
        <v>93.6</v>
      </c>
      <c r="J21" s="20">
        <f t="shared" si="0"/>
        <v>0.936</v>
      </c>
    </row>
  </sheetData>
  <mergeCells count="14">
    <mergeCell ref="A2:H2"/>
    <mergeCell ref="A21:D21"/>
    <mergeCell ref="A4:A9"/>
    <mergeCell ref="A10:A14"/>
    <mergeCell ref="A15:A19"/>
    <mergeCell ref="B4:B5"/>
    <mergeCell ref="B6:B7"/>
    <mergeCell ref="B8:B9"/>
    <mergeCell ref="B10:B12"/>
    <mergeCell ref="B13:B14"/>
    <mergeCell ref="B15:B16"/>
    <mergeCell ref="C15:C16"/>
    <mergeCell ref="F15:F16"/>
    <mergeCell ref="G15:G16"/>
  </mergeCells>
  <printOptions horizontalCentered="1"/>
  <pageMargins left="0.393700787401575" right="0.393700787401575" top="0.354330708661417" bottom="0.354330708661417" header="0.31496062992126" footer="0.118110236220472"/>
  <pageSetup paperSize="9" scale="57"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666</cp:lastModifiedBy>
  <dcterms:created xsi:type="dcterms:W3CDTF">2008-09-11T17:22:00Z</dcterms:created>
  <cp:lastPrinted>2020-06-28T08:50:00Z</cp:lastPrinted>
  <dcterms:modified xsi:type="dcterms:W3CDTF">2021-07-20T09:06:06Z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7A35F15E59B2481A9BBB47CD0DCC94B1</vt:lpwstr>
  </property>
  <property fmtid="{D5CDD505-2E9C-101B-9397-08002B2CF9AE}" pid="3" name="KSOProductBuildVer">
    <vt:lpwstr>2052-11.1.0.10578</vt:lpwstr>
  </property>
</Properties>
</file>